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/>
  </bookViews>
  <sheets>
    <sheet name="笔试" sheetId="1" r:id="rId1"/>
  </sheets>
  <externalReferences>
    <externalReference r:id="rId2"/>
  </externalReferences>
  <definedNames>
    <definedName name="_xlnm._FilterDatabase" localSheetId="0" hidden="1">笔试!$D$2:$H$2</definedName>
  </definedNames>
  <calcPr calcId="144525"/>
</workbook>
</file>

<file path=xl/sharedStrings.xml><?xml version="1.0" encoding="utf-8"?>
<sst xmlns="http://schemas.openxmlformats.org/spreadsheetml/2006/main" count="72" uniqueCount="48">
  <si>
    <t>深圳市优才人力资源有限公司公开招聘聘员
（派至深圳市龙岗区妇女联合会）笔试成绩汇总表</t>
  </si>
  <si>
    <t>序号</t>
  </si>
  <si>
    <t>职位名称</t>
  </si>
  <si>
    <t>座位号</t>
  </si>
  <si>
    <t>姓名</t>
  </si>
  <si>
    <t>性别</t>
  </si>
  <si>
    <t>证件号码</t>
  </si>
  <si>
    <t>笔试成绩</t>
  </si>
  <si>
    <t>排名</t>
  </si>
  <si>
    <t>备注</t>
  </si>
  <si>
    <t>综合材料岗</t>
  </si>
  <si>
    <t>黄**</t>
  </si>
  <si>
    <t>445221********4145</t>
  </si>
  <si>
    <t>★</t>
  </si>
  <si>
    <t>王**</t>
  </si>
  <si>
    <t>230202********062X</t>
  </si>
  <si>
    <t>顾**</t>
  </si>
  <si>
    <t>411422********4520</t>
  </si>
  <si>
    <t>林**</t>
  </si>
  <si>
    <t>441702********1746</t>
  </si>
  <si>
    <t>张**</t>
  </si>
  <si>
    <t>429006********5422</t>
  </si>
  <si>
    <t>冯**</t>
  </si>
  <si>
    <t>431281********004X</t>
  </si>
  <si>
    <t>440301********1922</t>
  </si>
  <si>
    <t>徐**</t>
  </si>
  <si>
    <t>440307********4327</t>
  </si>
  <si>
    <t>胡*</t>
  </si>
  <si>
    <t>440307********1549</t>
  </si>
  <si>
    <t>陈**</t>
  </si>
  <si>
    <t>445224********1323</t>
  </si>
  <si>
    <t>张*</t>
  </si>
  <si>
    <t>620502********1651</t>
  </si>
  <si>
    <t>陈*</t>
  </si>
  <si>
    <t>441424********4895</t>
  </si>
  <si>
    <t>郑*</t>
  </si>
  <si>
    <t>440307********0020</t>
  </si>
  <si>
    <t>440307********0047</t>
  </si>
  <si>
    <t>廖**</t>
  </si>
  <si>
    <t>440307********0722</t>
  </si>
  <si>
    <t>李**</t>
  </si>
  <si>
    <t>440307********3821</t>
  </si>
  <si>
    <t>440307********0721</t>
  </si>
  <si>
    <t>吕**</t>
  </si>
  <si>
    <t>350881********0774</t>
  </si>
  <si>
    <t>曾**</t>
  </si>
  <si>
    <t>445281********0402</t>
  </si>
  <si>
    <t>备注中带“★”者为进入面试人员。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</si>
</sst>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cm\&#24037;&#20316;20210128\&#21333;&#20301;\&#21306;&#22919;&#32852;\&#22919;&#32852;&#20844;&#21578;\&#20248;&#25165;&#20844;&#21496;&#32856;&#21592;&#20449;&#24687;&#27719;&#24635;&#34920;&#65288;&#21306;&#22919;&#32852;&#65289;27&#20154;&#36827;&#31508;&#35797;202112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</sheetNames>
    <sheetDataSet>
      <sheetData sheetId="0">
        <row r="3">
          <cell r="D3" t="str">
            <v>廖杏荧</v>
          </cell>
          <cell r="E3" t="str">
            <v>440307199701160722</v>
          </cell>
          <cell r="F3" t="str">
            <v>女</v>
          </cell>
        </row>
        <row r="4">
          <cell r="D4" t="str">
            <v>陈高翡</v>
          </cell>
          <cell r="E4" t="str">
            <v>440507199507170020</v>
          </cell>
          <cell r="F4" t="str">
            <v>女</v>
          </cell>
        </row>
        <row r="5">
          <cell r="D5" t="str">
            <v>张璐瑶</v>
          </cell>
          <cell r="E5" t="str">
            <v>429006199412245422</v>
          </cell>
          <cell r="F5" t="str">
            <v>女</v>
          </cell>
        </row>
        <row r="6">
          <cell r="D6" t="str">
            <v>曾丹敏</v>
          </cell>
          <cell r="E6" t="str">
            <v>445281199209150402</v>
          </cell>
          <cell r="F6" t="str">
            <v>女</v>
          </cell>
        </row>
        <row r="7">
          <cell r="D7" t="str">
            <v>陈浩</v>
          </cell>
          <cell r="E7" t="str">
            <v>441424199701094895</v>
          </cell>
          <cell r="F7" t="str">
            <v>男</v>
          </cell>
        </row>
        <row r="8">
          <cell r="D8" t="str">
            <v>冯建铭</v>
          </cell>
          <cell r="E8" t="str">
            <v>43128120000703004X</v>
          </cell>
          <cell r="F8" t="str">
            <v>女</v>
          </cell>
        </row>
        <row r="9">
          <cell r="D9" t="str">
            <v>顾蒙蒙</v>
          </cell>
          <cell r="E9" t="str">
            <v>411422199209294520</v>
          </cell>
          <cell r="F9" t="str">
            <v>女</v>
          </cell>
        </row>
        <row r="10">
          <cell r="D10" t="str">
            <v>黄庆婷</v>
          </cell>
          <cell r="E10" t="str">
            <v>445221199810204145</v>
          </cell>
          <cell r="F10" t="str">
            <v>女</v>
          </cell>
        </row>
        <row r="11">
          <cell r="D11" t="str">
            <v>兰莹莹</v>
          </cell>
          <cell r="E11" t="str">
            <v>211202199302192808</v>
          </cell>
          <cell r="F11" t="str">
            <v>女</v>
          </cell>
        </row>
        <row r="12">
          <cell r="D12" t="str">
            <v>李嘉娱</v>
          </cell>
          <cell r="E12" t="str">
            <v>440307199706253821</v>
          </cell>
          <cell r="F12" t="str">
            <v>女</v>
          </cell>
        </row>
        <row r="13">
          <cell r="D13" t="str">
            <v>廖淑蓉</v>
          </cell>
          <cell r="E13" t="str">
            <v>440307199210130721</v>
          </cell>
          <cell r="F13" t="str">
            <v>女</v>
          </cell>
        </row>
        <row r="14">
          <cell r="D14" t="str">
            <v>林春茹</v>
          </cell>
          <cell r="E14" t="str">
            <v>441702199604251746</v>
          </cell>
          <cell r="F14" t="str">
            <v>女</v>
          </cell>
        </row>
        <row r="15">
          <cell r="D15" t="str">
            <v>罗琼</v>
          </cell>
          <cell r="E15" t="str">
            <v>430802198911190048</v>
          </cell>
          <cell r="F15" t="str">
            <v>女</v>
          </cell>
        </row>
        <row r="16">
          <cell r="D16" t="str">
            <v>吕文斌</v>
          </cell>
          <cell r="E16" t="str">
            <v>350881199004020774</v>
          </cell>
          <cell r="F16" t="str">
            <v>男</v>
          </cell>
        </row>
        <row r="17">
          <cell r="D17" t="str">
            <v>王晶晶</v>
          </cell>
          <cell r="E17" t="str">
            <v>23020219920821062X</v>
          </cell>
          <cell r="F17" t="str">
            <v>女</v>
          </cell>
        </row>
        <row r="18">
          <cell r="D18" t="str">
            <v>徐菁锶</v>
          </cell>
          <cell r="E18" t="str">
            <v>440307199606104327</v>
          </cell>
          <cell r="F18" t="str">
            <v>女</v>
          </cell>
        </row>
        <row r="19">
          <cell r="D19" t="str">
            <v>郑颖</v>
          </cell>
          <cell r="E19" t="str">
            <v>440307198903140020</v>
          </cell>
          <cell r="F19" t="str">
            <v>女</v>
          </cell>
        </row>
        <row r="20">
          <cell r="D20" t="str">
            <v>陈丽君</v>
          </cell>
          <cell r="E20" t="str">
            <v>445224199108141323</v>
          </cell>
          <cell r="F20" t="str">
            <v>女</v>
          </cell>
        </row>
        <row r="21">
          <cell r="D21" t="str">
            <v>黄丽芬</v>
          </cell>
          <cell r="E21" t="str">
            <v>440307199208190047</v>
          </cell>
          <cell r="F21" t="str">
            <v>女</v>
          </cell>
        </row>
        <row r="22">
          <cell r="D22" t="str">
            <v>张洁</v>
          </cell>
          <cell r="E22" t="str">
            <v>371102198703252220</v>
          </cell>
          <cell r="F22" t="str">
            <v>女</v>
          </cell>
        </row>
        <row r="23">
          <cell r="D23" t="str">
            <v>张嘉</v>
          </cell>
          <cell r="E23" t="str">
            <v>620502199608161651</v>
          </cell>
          <cell r="F23" t="str">
            <v>男</v>
          </cell>
        </row>
        <row r="24">
          <cell r="D24" t="str">
            <v>胡宁</v>
          </cell>
          <cell r="E24" t="str">
            <v>440307199112201549</v>
          </cell>
          <cell r="F24" t="str">
            <v>女</v>
          </cell>
        </row>
        <row r="25">
          <cell r="D25" t="str">
            <v>黄娜</v>
          </cell>
          <cell r="E25" t="str">
            <v>440307199512163828</v>
          </cell>
          <cell r="F25" t="str">
            <v>女</v>
          </cell>
        </row>
        <row r="26">
          <cell r="D26" t="str">
            <v>黄秋</v>
          </cell>
          <cell r="E26" t="str">
            <v>441422199807201828</v>
          </cell>
          <cell r="F26" t="str">
            <v>女</v>
          </cell>
        </row>
        <row r="27">
          <cell r="D27" t="str">
            <v>谢昭禧</v>
          </cell>
          <cell r="E27">
            <v>4.45221199303036e+17</v>
          </cell>
          <cell r="F27" t="str">
            <v>女</v>
          </cell>
        </row>
        <row r="28">
          <cell r="D28" t="str">
            <v>钟珊珊</v>
          </cell>
          <cell r="E28" t="str">
            <v>44142419920310312X</v>
          </cell>
          <cell r="F28" t="str">
            <v>女</v>
          </cell>
        </row>
        <row r="29">
          <cell r="D29" t="str">
            <v>冯淑琪</v>
          </cell>
          <cell r="E29" t="str">
            <v>440301199202021922</v>
          </cell>
          <cell r="F29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zoomScale="115" zoomScaleNormal="115" workbookViewId="0">
      <selection activeCell="N4" sqref="N4"/>
    </sheetView>
  </sheetViews>
  <sheetFormatPr defaultColWidth="9" defaultRowHeight="14.25"/>
  <cols>
    <col min="1" max="1" width="7.60833333333333" style="3" customWidth="1"/>
    <col min="2" max="2" width="12.875" style="5" customWidth="1"/>
    <col min="3" max="3" width="9.24166666666667" style="5" customWidth="1"/>
    <col min="4" max="4" width="11.3" style="2" customWidth="1"/>
    <col min="5" max="5" width="7.625" style="2" customWidth="1"/>
    <col min="6" max="6" width="25.375" style="2" customWidth="1"/>
    <col min="7" max="7" width="12.25" style="6" customWidth="1"/>
    <col min="8" max="8" width="9.5" style="7" customWidth="1"/>
    <col min="9" max="9" width="11.875" style="5" customWidth="1"/>
    <col min="10" max="16377" width="9" style="2"/>
    <col min="16378" max="16384" width="9" style="3"/>
  </cols>
  <sheetData>
    <row r="1" ht="72" customHeight="1" spans="2:9">
      <c r="B1" s="8" t="s">
        <v>0</v>
      </c>
      <c r="C1" s="8"/>
      <c r="D1" s="8"/>
      <c r="E1" s="8"/>
      <c r="F1" s="8"/>
      <c r="G1" s="8"/>
      <c r="H1" s="8"/>
      <c r="I1" s="8"/>
    </row>
    <row r="2" s="1" customFormat="1" ht="30" customHeight="1" spans="1:16384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9" t="s">
        <v>8</v>
      </c>
      <c r="I2" s="9" t="s">
        <v>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24"/>
      <c r="XEY2" s="24"/>
      <c r="XEZ2" s="24"/>
      <c r="XFA2" s="24"/>
      <c r="XFB2" s="24"/>
      <c r="XFC2" s="24"/>
      <c r="XFD2" s="24"/>
    </row>
    <row r="3" s="2" customFormat="1" ht="30" customHeight="1" spans="1:16380">
      <c r="A3" s="12">
        <v>1</v>
      </c>
      <c r="B3" s="13" t="s">
        <v>10</v>
      </c>
      <c r="C3" s="14">
        <v>8</v>
      </c>
      <c r="D3" s="15" t="s">
        <v>11</v>
      </c>
      <c r="E3" s="13" t="str">
        <f>VLOOKUP(D3,[1]单位!$D$3:$F$29,3,0)</f>
        <v>女</v>
      </c>
      <c r="F3" s="13" t="s">
        <v>12</v>
      </c>
      <c r="G3" s="16">
        <v>89</v>
      </c>
      <c r="H3" s="15">
        <v>1</v>
      </c>
      <c r="I3" s="20" t="s">
        <v>13</v>
      </c>
      <c r="XEX3" s="3"/>
      <c r="XEY3" s="3"/>
      <c r="XEZ3" s="3"/>
    </row>
    <row r="4" s="2" customFormat="1" ht="30" customHeight="1" spans="1:16380">
      <c r="A4" s="12">
        <v>2</v>
      </c>
      <c r="B4" s="13" t="s">
        <v>10</v>
      </c>
      <c r="C4" s="14">
        <v>15</v>
      </c>
      <c r="D4" s="15" t="s">
        <v>14</v>
      </c>
      <c r="E4" s="13" t="str">
        <f>VLOOKUP(D4,[1]单位!$D$3:$F$29,3,0)</f>
        <v>女</v>
      </c>
      <c r="F4" s="13" t="s">
        <v>15</v>
      </c>
      <c r="G4" s="16">
        <v>87.7</v>
      </c>
      <c r="H4" s="15">
        <v>2</v>
      </c>
      <c r="I4" s="20" t="s">
        <v>13</v>
      </c>
      <c r="XEX4" s="3"/>
      <c r="XEY4" s="3"/>
      <c r="XEZ4" s="3"/>
    </row>
    <row r="5" s="2" customFormat="1" ht="30" customHeight="1" spans="1:16380">
      <c r="A5" s="12">
        <v>3</v>
      </c>
      <c r="B5" s="13" t="s">
        <v>10</v>
      </c>
      <c r="C5" s="14">
        <v>7</v>
      </c>
      <c r="D5" s="15" t="s">
        <v>16</v>
      </c>
      <c r="E5" s="13" t="str">
        <f>VLOOKUP(D5,[1]单位!$D$3:$F$29,3,0)</f>
        <v>女</v>
      </c>
      <c r="F5" s="13" t="s">
        <v>17</v>
      </c>
      <c r="G5" s="16">
        <v>85.7</v>
      </c>
      <c r="H5" s="15">
        <v>3</v>
      </c>
      <c r="I5" s="21" t="s">
        <v>13</v>
      </c>
      <c r="XEX5" s="3"/>
      <c r="XEY5" s="3"/>
      <c r="XEZ5" s="3"/>
    </row>
    <row r="6" s="2" customFormat="1" ht="30" customHeight="1" spans="1:16380">
      <c r="A6" s="12">
        <v>4</v>
      </c>
      <c r="B6" s="13" t="s">
        <v>10</v>
      </c>
      <c r="C6" s="14">
        <v>12</v>
      </c>
      <c r="D6" s="15" t="s">
        <v>18</v>
      </c>
      <c r="E6" s="13" t="str">
        <f>VLOOKUP(D6,[1]单位!$D$3:$F$29,3,0)</f>
        <v>女</v>
      </c>
      <c r="F6" s="13" t="s">
        <v>19</v>
      </c>
      <c r="G6" s="16">
        <v>85.7</v>
      </c>
      <c r="H6" s="15">
        <v>3</v>
      </c>
      <c r="I6" s="21" t="s">
        <v>13</v>
      </c>
      <c r="XEX6" s="3"/>
      <c r="XEY6" s="3"/>
      <c r="XEZ6" s="3"/>
    </row>
    <row r="7" customFormat="1" ht="30" customHeight="1" spans="1:16380">
      <c r="A7" s="12">
        <v>5</v>
      </c>
      <c r="B7" s="13" t="s">
        <v>10</v>
      </c>
      <c r="C7" s="14">
        <v>3</v>
      </c>
      <c r="D7" s="15" t="s">
        <v>20</v>
      </c>
      <c r="E7" s="13" t="str">
        <f>VLOOKUP(D7,[1]单位!$D$3:$F$29,3,0)</f>
        <v>女</v>
      </c>
      <c r="F7" s="13" t="s">
        <v>21</v>
      </c>
      <c r="G7" s="16">
        <v>83</v>
      </c>
      <c r="H7" s="15">
        <v>5</v>
      </c>
      <c r="I7" s="2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3"/>
      <c r="XEY7" s="3"/>
      <c r="XEZ7" s="3"/>
    </row>
    <row r="8" customFormat="1" ht="30" customHeight="1" spans="1:16380">
      <c r="A8" s="12">
        <v>6</v>
      </c>
      <c r="B8" s="13" t="s">
        <v>10</v>
      </c>
      <c r="C8" s="14">
        <v>6</v>
      </c>
      <c r="D8" s="15" t="s">
        <v>22</v>
      </c>
      <c r="E8" s="13" t="str">
        <f>VLOOKUP(D8,[1]单位!$D$3:$F$29,3,0)</f>
        <v>女</v>
      </c>
      <c r="F8" s="13" t="s">
        <v>23</v>
      </c>
      <c r="G8" s="16">
        <v>82</v>
      </c>
      <c r="H8" s="15">
        <v>6</v>
      </c>
      <c r="I8" s="2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3"/>
      <c r="XEY8" s="3"/>
      <c r="XEZ8" s="3"/>
    </row>
    <row r="9" customFormat="1" ht="30" customHeight="1" spans="1:16380">
      <c r="A9" s="12">
        <v>7</v>
      </c>
      <c r="B9" s="13" t="s">
        <v>10</v>
      </c>
      <c r="C9" s="14">
        <v>24</v>
      </c>
      <c r="D9" s="15" t="s">
        <v>22</v>
      </c>
      <c r="E9" s="13" t="str">
        <f>VLOOKUP(D9,[1]单位!$D$3:$F$29,3,0)</f>
        <v>女</v>
      </c>
      <c r="F9" s="13" t="s">
        <v>24</v>
      </c>
      <c r="G9" s="16">
        <v>79</v>
      </c>
      <c r="H9" s="15">
        <v>7</v>
      </c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3"/>
      <c r="XEY9" s="3"/>
      <c r="XEZ9" s="3"/>
    </row>
    <row r="10" customFormat="1" ht="30" customHeight="1" spans="1:16380">
      <c r="A10" s="12">
        <v>8</v>
      </c>
      <c r="B10" s="13" t="s">
        <v>10</v>
      </c>
      <c r="C10" s="14">
        <v>16</v>
      </c>
      <c r="D10" s="15" t="s">
        <v>25</v>
      </c>
      <c r="E10" s="13" t="str">
        <f>VLOOKUP(D10,[1]单位!$D$3:$F$29,3,0)</f>
        <v>女</v>
      </c>
      <c r="F10" s="13" t="s">
        <v>26</v>
      </c>
      <c r="G10" s="16">
        <v>77</v>
      </c>
      <c r="H10" s="15">
        <v>8</v>
      </c>
      <c r="I10" s="2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3"/>
      <c r="XEY10" s="3"/>
      <c r="XEZ10" s="3"/>
    </row>
    <row r="11" customFormat="1" ht="30" customHeight="1" spans="1:16380">
      <c r="A11" s="12">
        <v>9</v>
      </c>
      <c r="B11" s="13" t="s">
        <v>10</v>
      </c>
      <c r="C11" s="14">
        <v>21</v>
      </c>
      <c r="D11" s="15" t="s">
        <v>27</v>
      </c>
      <c r="E11" s="13" t="str">
        <f>VLOOKUP(D11,[1]单位!$D$3:$F$29,3,0)</f>
        <v>女</v>
      </c>
      <c r="F11" s="13" t="s">
        <v>28</v>
      </c>
      <c r="G11" s="16">
        <v>76</v>
      </c>
      <c r="H11" s="15">
        <v>9</v>
      </c>
      <c r="I11" s="2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3"/>
      <c r="XEY11" s="3"/>
      <c r="XEZ11" s="3"/>
    </row>
    <row r="12" customFormat="1" ht="30" customHeight="1" spans="1:16380">
      <c r="A12" s="12">
        <v>10</v>
      </c>
      <c r="B12" s="13" t="s">
        <v>10</v>
      </c>
      <c r="C12" s="14">
        <v>18</v>
      </c>
      <c r="D12" s="15" t="s">
        <v>29</v>
      </c>
      <c r="E12" s="13" t="str">
        <f>VLOOKUP(D12,[1]单位!$D$3:$F$29,3,0)</f>
        <v>女</v>
      </c>
      <c r="F12" s="13" t="s">
        <v>30</v>
      </c>
      <c r="G12" s="16">
        <v>75</v>
      </c>
      <c r="H12" s="15">
        <v>10</v>
      </c>
      <c r="I12" s="2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3"/>
      <c r="XEY12" s="3"/>
      <c r="XEZ12" s="3"/>
    </row>
    <row r="13" s="3" customFormat="1" ht="30" customHeight="1" spans="1:16377">
      <c r="A13" s="12">
        <v>11</v>
      </c>
      <c r="B13" s="13" t="s">
        <v>10</v>
      </c>
      <c r="C13" s="14">
        <v>20</v>
      </c>
      <c r="D13" s="15" t="s">
        <v>31</v>
      </c>
      <c r="E13" s="13" t="str">
        <f>VLOOKUP(D13,[1]单位!$D$3:$F$29,3,0)</f>
        <v>女</v>
      </c>
      <c r="F13" s="13" t="s">
        <v>32</v>
      </c>
      <c r="G13" s="16">
        <v>75</v>
      </c>
      <c r="H13" s="15">
        <v>10</v>
      </c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</row>
    <row r="14" customFormat="1" ht="30" customHeight="1" spans="1:16380">
      <c r="A14" s="12">
        <v>12</v>
      </c>
      <c r="B14" s="13" t="s">
        <v>10</v>
      </c>
      <c r="C14" s="14">
        <v>5</v>
      </c>
      <c r="D14" s="15" t="s">
        <v>33</v>
      </c>
      <c r="E14" s="13" t="str">
        <f>VLOOKUP(D14,[1]单位!$D$3:$F$29,3,0)</f>
        <v>女</v>
      </c>
      <c r="F14" s="13" t="s">
        <v>34</v>
      </c>
      <c r="G14" s="16">
        <v>74</v>
      </c>
      <c r="H14" s="15">
        <v>12</v>
      </c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3"/>
      <c r="XEY14" s="3"/>
      <c r="XEZ14" s="3"/>
    </row>
    <row r="15" customFormat="1" ht="30" customHeight="1" spans="1:16380">
      <c r="A15" s="12">
        <v>13</v>
      </c>
      <c r="B15" s="13" t="s">
        <v>10</v>
      </c>
      <c r="C15" s="14">
        <v>17</v>
      </c>
      <c r="D15" s="15" t="s">
        <v>35</v>
      </c>
      <c r="E15" s="13" t="str">
        <f>VLOOKUP(D15,[1]单位!$D$3:$F$29,3,0)</f>
        <v>女</v>
      </c>
      <c r="F15" s="13" t="s">
        <v>36</v>
      </c>
      <c r="G15" s="16">
        <v>74</v>
      </c>
      <c r="H15" s="15">
        <v>12</v>
      </c>
      <c r="I15" s="2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3"/>
      <c r="XEY15" s="3"/>
      <c r="XEZ15" s="3"/>
    </row>
    <row r="16" customFormat="1" ht="30" customHeight="1" spans="1:16380">
      <c r="A16" s="12">
        <v>14</v>
      </c>
      <c r="B16" s="13" t="s">
        <v>10</v>
      </c>
      <c r="C16" s="14">
        <v>19</v>
      </c>
      <c r="D16" s="15" t="s">
        <v>11</v>
      </c>
      <c r="E16" s="13" t="str">
        <f>VLOOKUP(D16,[1]单位!$D$3:$F$29,3,0)</f>
        <v>女</v>
      </c>
      <c r="F16" s="13" t="s">
        <v>37</v>
      </c>
      <c r="G16" s="16">
        <v>71</v>
      </c>
      <c r="H16" s="15">
        <v>14</v>
      </c>
      <c r="I16" s="2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3"/>
      <c r="XEY16" s="3"/>
      <c r="XEZ16" s="3"/>
    </row>
    <row r="17" customFormat="1" ht="30" customHeight="1" spans="1:16380">
      <c r="A17" s="12">
        <v>15</v>
      </c>
      <c r="B17" s="13" t="s">
        <v>10</v>
      </c>
      <c r="C17" s="14">
        <v>1</v>
      </c>
      <c r="D17" s="15" t="s">
        <v>38</v>
      </c>
      <c r="E17" s="13" t="str">
        <f>VLOOKUP(D17,[1]单位!$D$3:$F$29,3,0)</f>
        <v>女</v>
      </c>
      <c r="F17" s="13" t="s">
        <v>39</v>
      </c>
      <c r="G17" s="16">
        <v>70</v>
      </c>
      <c r="H17" s="15">
        <v>15</v>
      </c>
      <c r="I17" s="2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3"/>
      <c r="XEY17" s="3"/>
      <c r="XEZ17" s="3"/>
    </row>
    <row r="18" customFormat="1" ht="30" customHeight="1" spans="1:16380">
      <c r="A18" s="12">
        <v>16</v>
      </c>
      <c r="B18" s="13" t="s">
        <v>10</v>
      </c>
      <c r="C18" s="14">
        <v>10</v>
      </c>
      <c r="D18" s="15" t="s">
        <v>40</v>
      </c>
      <c r="E18" s="13" t="str">
        <f>VLOOKUP(D18,[1]单位!$D$3:$F$29,3,0)</f>
        <v>女</v>
      </c>
      <c r="F18" s="13" t="s">
        <v>41</v>
      </c>
      <c r="G18" s="16">
        <v>70</v>
      </c>
      <c r="H18" s="15">
        <v>15</v>
      </c>
      <c r="I18" s="2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3"/>
      <c r="XEY18" s="3"/>
      <c r="XEZ18" s="3"/>
    </row>
    <row r="19" customFormat="1" ht="30" customHeight="1" spans="1:16380">
      <c r="A19" s="12">
        <v>17</v>
      </c>
      <c r="B19" s="13" t="s">
        <v>10</v>
      </c>
      <c r="C19" s="14">
        <v>11</v>
      </c>
      <c r="D19" s="15" t="s">
        <v>38</v>
      </c>
      <c r="E19" s="13" t="str">
        <f>VLOOKUP(D19,[1]单位!$D$3:$F$29,3,0)</f>
        <v>女</v>
      </c>
      <c r="F19" s="13" t="s">
        <v>42</v>
      </c>
      <c r="G19" s="16">
        <v>70</v>
      </c>
      <c r="H19" s="15">
        <v>15</v>
      </c>
      <c r="I19" s="2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3"/>
      <c r="XEY19" s="3"/>
      <c r="XEZ19" s="3"/>
    </row>
    <row r="20" customFormat="1" ht="30" customHeight="1" spans="1:16380">
      <c r="A20" s="12">
        <v>18</v>
      </c>
      <c r="B20" s="13" t="s">
        <v>10</v>
      </c>
      <c r="C20" s="14">
        <v>14</v>
      </c>
      <c r="D20" s="15" t="s">
        <v>43</v>
      </c>
      <c r="E20" s="13" t="str">
        <f>VLOOKUP(D20,[1]单位!$D$3:$F$29,3,0)</f>
        <v>男</v>
      </c>
      <c r="F20" s="13" t="s">
        <v>44</v>
      </c>
      <c r="G20" s="16">
        <v>70</v>
      </c>
      <c r="H20" s="15">
        <v>15</v>
      </c>
      <c r="I20" s="2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3"/>
      <c r="XEY20" s="3"/>
      <c r="XEZ20" s="3"/>
    </row>
    <row r="21" customFormat="1" ht="30" customHeight="1" spans="1:16380">
      <c r="A21" s="12">
        <v>19</v>
      </c>
      <c r="B21" s="13" t="s">
        <v>10</v>
      </c>
      <c r="C21" s="14">
        <v>4</v>
      </c>
      <c r="D21" s="15" t="s">
        <v>45</v>
      </c>
      <c r="E21" s="13" t="str">
        <f>VLOOKUP(D21,[1]单位!$D$3:$F$29,3,0)</f>
        <v>女</v>
      </c>
      <c r="F21" s="13" t="s">
        <v>46</v>
      </c>
      <c r="G21" s="16">
        <v>50</v>
      </c>
      <c r="H21" s="15">
        <v>19</v>
      </c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3"/>
      <c r="XEY21" s="3"/>
      <c r="XEZ21" s="3"/>
    </row>
    <row r="22" s="4" customFormat="1" ht="29" customHeight="1" spans="1:16377">
      <c r="A22" s="17" t="s">
        <v>47</v>
      </c>
      <c r="B22" s="17"/>
      <c r="C22" s="17"/>
      <c r="D22" s="17"/>
      <c r="E22" s="18"/>
      <c r="F22" s="18"/>
      <c r="G22" s="17"/>
      <c r="H22" s="17"/>
      <c r="I22" s="17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</row>
  </sheetData>
  <sortState ref="D5:N286">
    <sortCondition ref="G5:G286" descending="1"/>
  </sortState>
  <mergeCells count="1">
    <mergeCell ref="B1:I1"/>
  </mergeCells>
  <conditionalFormatting sqref="D21">
    <cfRule type="duplicateValues" dxfId="0" priority="3"/>
  </conditionalFormatting>
  <conditionalFormatting sqref="D10:D11">
    <cfRule type="duplicateValues" dxfId="0" priority="1"/>
  </conditionalFormatting>
  <conditionalFormatting sqref="D3:D9 D12:D20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2020-04-01T07:27:00Z</dcterms:created>
  <dcterms:modified xsi:type="dcterms:W3CDTF">2021-12-28T08:34:11Z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AC1CF95537764FA3ADD62462AED6DF57</vt:lpwstr>
  </property>
</Properties>
</file>