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1840" windowHeight="9930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H43" i="2"/>
  <c r="H42"/>
  <c r="H41"/>
  <c r="H40"/>
  <c r="H38"/>
  <c r="H37"/>
  <c r="H36"/>
  <c r="H34"/>
  <c r="H33"/>
  <c r="H30"/>
  <c r="H29"/>
  <c r="H27"/>
  <c r="H26"/>
  <c r="H24"/>
  <c r="H23"/>
  <c r="H22"/>
  <c r="H19"/>
  <c r="H18"/>
  <c r="H17"/>
  <c r="H16"/>
  <c r="H15"/>
  <c r="H13"/>
  <c r="H12"/>
  <c r="H11"/>
  <c r="H10"/>
  <c r="H9"/>
  <c r="H6"/>
  <c r="H5"/>
  <c r="H4"/>
  <c r="H3"/>
</calcChain>
</file>

<file path=xl/sharedStrings.xml><?xml version="1.0" encoding="utf-8"?>
<sst xmlns="http://schemas.openxmlformats.org/spreadsheetml/2006/main" count="187" uniqueCount="103">
  <si>
    <t>序号</t>
  </si>
  <si>
    <t>姓名</t>
  </si>
  <si>
    <t>性别</t>
  </si>
  <si>
    <t>证件号码</t>
  </si>
  <si>
    <t>职位名称</t>
  </si>
  <si>
    <t>笔试成绩</t>
  </si>
  <si>
    <t>面试成绩</t>
  </si>
  <si>
    <t>总成绩</t>
  </si>
  <si>
    <t>排名</t>
  </si>
  <si>
    <t>备注</t>
  </si>
  <si>
    <t>深圳市优才人力资源有限公司公开招聘聘员
（派遣至龙岗区住房和建设局单位）总成绩汇总表</t>
    <phoneticPr fontId="2" type="noConversion"/>
  </si>
  <si>
    <t>信访调解</t>
  </si>
  <si>
    <t>综合管理</t>
  </si>
  <si>
    <t>工程</t>
  </si>
  <si>
    <t>财务管理</t>
  </si>
  <si>
    <t>会计</t>
  </si>
  <si>
    <t>系统管理员</t>
  </si>
  <si>
    <t>综合文秘</t>
  </si>
  <si>
    <t>质量安全
监督员</t>
  </si>
  <si>
    <t>统计联络员</t>
  </si>
  <si>
    <t>女</t>
  </si>
  <si>
    <t>男</t>
  </si>
  <si>
    <t>根据招聘公告规定，总成绩相同的按面试成绩高低排序。</t>
    <phoneticPr fontId="2" type="noConversion"/>
  </si>
  <si>
    <t>★</t>
  </si>
  <si>
    <t>入围体检人选</t>
  </si>
  <si>
    <t>报名人数不足，免笔试</t>
    <phoneticPr fontId="11" type="noConversion"/>
  </si>
  <si>
    <t>3707**********5281</t>
  </si>
  <si>
    <t>4452**********3521</t>
  </si>
  <si>
    <t>4416**********1002</t>
  </si>
  <si>
    <t>4452**********0950</t>
  </si>
  <si>
    <t>4414**********4840</t>
  </si>
  <si>
    <t>4403**********4424</t>
  </si>
  <si>
    <t>4205**********0020</t>
  </si>
  <si>
    <t>4413**********7111</t>
  </si>
  <si>
    <t>4415**********7569</t>
  </si>
  <si>
    <t>4504**********6046</t>
  </si>
  <si>
    <t>4403**********1425</t>
  </si>
  <si>
    <t>4403**********1526</t>
  </si>
  <si>
    <t>4206**********2642</t>
  </si>
  <si>
    <t>4325**********7473</t>
  </si>
  <si>
    <t>4313**********0015</t>
  </si>
  <si>
    <t>4414**********1617</t>
  </si>
  <si>
    <t>6101**********0423</t>
  </si>
  <si>
    <t>4402**********6002</t>
  </si>
  <si>
    <t>4414**********7023</t>
  </si>
  <si>
    <t>2307**********023</t>
  </si>
  <si>
    <t>4416**********6149</t>
  </si>
  <si>
    <t>4405**********4267</t>
  </si>
  <si>
    <t>4452**********0323</t>
  </si>
  <si>
    <t>4451**********5367</t>
  </si>
  <si>
    <t>4403**********2829</t>
  </si>
  <si>
    <t>4403**********1113</t>
  </si>
  <si>
    <t>4402**********1524</t>
  </si>
  <si>
    <t>4405**********6924</t>
  </si>
  <si>
    <t>4415**********7046</t>
  </si>
  <si>
    <t>2110**********1512</t>
  </si>
  <si>
    <t>4416**********5515</t>
  </si>
  <si>
    <t>2308**********781X</t>
  </si>
  <si>
    <t>4403**********2839</t>
  </si>
  <si>
    <t>3622**********6812</t>
  </si>
  <si>
    <t>4408**********503X</t>
  </si>
  <si>
    <t>4211**********2023</t>
  </si>
  <si>
    <t>4414**********3322</t>
  </si>
  <si>
    <t>4403**********1412</t>
  </si>
  <si>
    <t>4405**********2932</t>
  </si>
  <si>
    <t>4305**********0128</t>
  </si>
  <si>
    <t>4403**********1517</t>
  </si>
  <si>
    <t>4452**********3824</t>
  </si>
  <si>
    <t>钟**</t>
  </si>
  <si>
    <t>张**</t>
  </si>
  <si>
    <t>侯**</t>
  </si>
  <si>
    <t>曾**</t>
  </si>
  <si>
    <t>詹**</t>
  </si>
  <si>
    <t>叶**</t>
  </si>
  <si>
    <t>罗**</t>
  </si>
  <si>
    <t>龚**</t>
  </si>
  <si>
    <t>余**</t>
  </si>
  <si>
    <t>谢**</t>
  </si>
  <si>
    <t>李**</t>
  </si>
  <si>
    <t>熊**</t>
  </si>
  <si>
    <t>潘**</t>
  </si>
  <si>
    <t>吴**</t>
  </si>
  <si>
    <t>赖**</t>
  </si>
  <si>
    <t>郭**</t>
  </si>
  <si>
    <t>刘**</t>
  </si>
  <si>
    <t>黄**</t>
  </si>
  <si>
    <t>洪**</t>
  </si>
  <si>
    <t>王**</t>
  </si>
  <si>
    <t>骆**</t>
  </si>
  <si>
    <t>马**</t>
  </si>
  <si>
    <t>陈**</t>
  </si>
  <si>
    <t>巫**</t>
  </si>
  <si>
    <t>张*</t>
  </si>
  <si>
    <t>彭*</t>
  </si>
  <si>
    <t>杨*</t>
  </si>
  <si>
    <t>黄*</t>
  </si>
  <si>
    <t>方*</t>
  </si>
  <si>
    <t>李*</t>
  </si>
  <si>
    <t>曾*</t>
  </si>
  <si>
    <t>饶*</t>
  </si>
  <si>
    <t>未参加面试</t>
    <phoneticPr fontId="2" type="noConversion"/>
  </si>
  <si>
    <t>报名人数不足，免笔试、未参加面试</t>
    <phoneticPr fontId="2" type="noConversion"/>
  </si>
  <si>
    <t>带“★”者为入围体检人选。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</si>
</sst>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2"/>
      <color indexed="8"/>
      <name val="宋体"/>
      <family val="3"/>
      <charset val="134"/>
      <scheme val="maj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0.5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shrinkToFit="1"/>
    </xf>
    <xf numFmtId="0" fontId="1" fillId="0" borderId="1" xfId="0" applyFont="1" applyFill="1" applyBorder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Z47"/>
  <sheetViews>
    <sheetView tabSelected="1" workbookViewId="0">
      <selection activeCell="K6" sqref="K6"/>
    </sheetView>
  </sheetViews>
  <sheetFormatPr defaultColWidth="9" defaultRowHeight="14.25"/>
  <cols>
    <col min="1" max="1" width="10.875" style="6" customWidth="1"/>
    <col min="2" max="2" width="6.5" style="6" customWidth="1"/>
    <col min="3" max="3" width="9" style="6" customWidth="1"/>
    <col min="4" max="4" width="7.875" style="6" customWidth="1"/>
    <col min="5" max="5" width="20.5" style="6" bestFit="1" customWidth="1"/>
    <col min="6" max="7" width="12.25" style="15" customWidth="1"/>
    <col min="8" max="8" width="9.5" style="15" customWidth="1"/>
    <col min="9" max="9" width="9.5" style="10" customWidth="1"/>
    <col min="10" max="10" width="13.875" style="7" bestFit="1" customWidth="1"/>
    <col min="11" max="11" width="36.125" style="2" bestFit="1" customWidth="1"/>
    <col min="12" max="16380" width="9" style="2"/>
  </cols>
  <sheetData>
    <row r="1" spans="1:11" ht="65.099999999999994" customHeight="1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30" customHeight="1">
      <c r="A2" s="31" t="s">
        <v>4</v>
      </c>
      <c r="B2" s="32" t="s">
        <v>0</v>
      </c>
      <c r="C2" s="31" t="s">
        <v>1</v>
      </c>
      <c r="D2" s="31" t="s">
        <v>2</v>
      </c>
      <c r="E2" s="31" t="s">
        <v>3</v>
      </c>
      <c r="F2" s="33" t="s">
        <v>5</v>
      </c>
      <c r="G2" s="33" t="s">
        <v>6</v>
      </c>
      <c r="H2" s="33" t="s">
        <v>7</v>
      </c>
      <c r="I2" s="34" t="s">
        <v>8</v>
      </c>
      <c r="J2" s="35" t="s">
        <v>24</v>
      </c>
      <c r="K2" s="34" t="s">
        <v>9</v>
      </c>
    </row>
    <row r="3" spans="1:11" s="1" customFormat="1" ht="30" customHeight="1">
      <c r="A3" s="24" t="s">
        <v>11</v>
      </c>
      <c r="B3" s="17">
        <v>1</v>
      </c>
      <c r="C3" s="16" t="s">
        <v>68</v>
      </c>
      <c r="D3" s="4" t="s">
        <v>20</v>
      </c>
      <c r="E3" s="5" t="s">
        <v>28</v>
      </c>
      <c r="F3" s="16">
        <v>64</v>
      </c>
      <c r="G3" s="16">
        <v>83.4</v>
      </c>
      <c r="H3" s="16">
        <f t="shared" ref="H3:H6" si="0">(F3+G3)/2</f>
        <v>73.7</v>
      </c>
      <c r="I3" s="16">
        <v>1</v>
      </c>
      <c r="J3" s="3" t="s">
        <v>23</v>
      </c>
      <c r="K3" s="20"/>
    </row>
    <row r="4" spans="1:11" s="1" customFormat="1" ht="30" customHeight="1">
      <c r="A4" s="24"/>
      <c r="B4" s="17">
        <v>2</v>
      </c>
      <c r="C4" s="16" t="s">
        <v>69</v>
      </c>
      <c r="D4" s="4" t="s">
        <v>20</v>
      </c>
      <c r="E4" s="5" t="s">
        <v>26</v>
      </c>
      <c r="F4" s="16">
        <v>76</v>
      </c>
      <c r="G4" s="16">
        <v>67.2</v>
      </c>
      <c r="H4" s="16">
        <f t="shared" si="0"/>
        <v>71.599999999999994</v>
      </c>
      <c r="I4" s="16">
        <v>2</v>
      </c>
      <c r="J4" s="11"/>
      <c r="K4" s="20"/>
    </row>
    <row r="5" spans="1:11" s="1" customFormat="1" ht="30" customHeight="1">
      <c r="A5" s="24"/>
      <c r="B5" s="17">
        <v>3</v>
      </c>
      <c r="C5" s="16" t="s">
        <v>70</v>
      </c>
      <c r="D5" s="4" t="s">
        <v>20</v>
      </c>
      <c r="E5" s="5" t="s">
        <v>27</v>
      </c>
      <c r="F5" s="16">
        <v>72</v>
      </c>
      <c r="G5" s="16">
        <v>67.8</v>
      </c>
      <c r="H5" s="16">
        <f t="shared" si="0"/>
        <v>69.900000000000006</v>
      </c>
      <c r="I5" s="16">
        <v>3</v>
      </c>
      <c r="J5" s="12"/>
      <c r="K5" s="20"/>
    </row>
    <row r="6" spans="1:11" s="1" customFormat="1" ht="30" customHeight="1">
      <c r="A6" s="24" t="s">
        <v>11</v>
      </c>
      <c r="B6" s="17">
        <v>1</v>
      </c>
      <c r="C6" s="16" t="s">
        <v>71</v>
      </c>
      <c r="D6" s="4" t="s">
        <v>20</v>
      </c>
      <c r="E6" s="5" t="s">
        <v>30</v>
      </c>
      <c r="F6" s="16">
        <v>70</v>
      </c>
      <c r="G6" s="16">
        <v>75.8</v>
      </c>
      <c r="H6" s="16">
        <f t="shared" si="0"/>
        <v>72.900000000000006</v>
      </c>
      <c r="I6" s="16">
        <v>1</v>
      </c>
      <c r="J6" s="3" t="s">
        <v>23</v>
      </c>
      <c r="K6" s="20"/>
    </row>
    <row r="7" spans="1:11" ht="30" customHeight="1">
      <c r="A7" s="24"/>
      <c r="B7" s="17">
        <v>2</v>
      </c>
      <c r="C7" s="16" t="s">
        <v>72</v>
      </c>
      <c r="D7" s="4" t="s">
        <v>21</v>
      </c>
      <c r="E7" s="5" t="s">
        <v>29</v>
      </c>
      <c r="F7" s="16">
        <v>74</v>
      </c>
      <c r="G7" s="16"/>
      <c r="H7" s="16"/>
      <c r="I7" s="16"/>
      <c r="J7" s="13"/>
      <c r="K7" s="20" t="s">
        <v>100</v>
      </c>
    </row>
    <row r="8" spans="1:11" ht="30" customHeight="1">
      <c r="A8" s="24"/>
      <c r="B8" s="17">
        <v>3</v>
      </c>
      <c r="C8" s="16" t="s">
        <v>68</v>
      </c>
      <c r="D8" s="4" t="s">
        <v>20</v>
      </c>
      <c r="E8" s="5" t="s">
        <v>31</v>
      </c>
      <c r="F8" s="16">
        <v>66</v>
      </c>
      <c r="G8" s="16"/>
      <c r="H8" s="16"/>
      <c r="I8" s="16"/>
      <c r="J8" s="14"/>
      <c r="K8" s="20" t="s">
        <v>100</v>
      </c>
    </row>
    <row r="9" spans="1:11" ht="30" customHeight="1">
      <c r="A9" s="24" t="s">
        <v>12</v>
      </c>
      <c r="B9" s="17">
        <v>1</v>
      </c>
      <c r="C9" s="16" t="s">
        <v>92</v>
      </c>
      <c r="D9" s="4" t="s">
        <v>21</v>
      </c>
      <c r="E9" s="5" t="s">
        <v>33</v>
      </c>
      <c r="F9" s="16">
        <v>78</v>
      </c>
      <c r="G9" s="16">
        <v>83.4</v>
      </c>
      <c r="H9" s="16">
        <f t="shared" ref="H9:H13" si="1">(F9+G9)/2</f>
        <v>80.7</v>
      </c>
      <c r="I9" s="16">
        <v>1</v>
      </c>
      <c r="J9" s="3" t="s">
        <v>23</v>
      </c>
      <c r="K9" s="20"/>
    </row>
    <row r="10" spans="1:11" ht="30" customHeight="1">
      <c r="A10" s="24"/>
      <c r="B10" s="17">
        <v>2</v>
      </c>
      <c r="C10" s="16" t="s">
        <v>73</v>
      </c>
      <c r="D10" s="4" t="s">
        <v>20</v>
      </c>
      <c r="E10" s="5" t="s">
        <v>37</v>
      </c>
      <c r="F10" s="16">
        <v>66</v>
      </c>
      <c r="G10" s="16">
        <v>83.6</v>
      </c>
      <c r="H10" s="16">
        <f t="shared" si="1"/>
        <v>74.8</v>
      </c>
      <c r="I10" s="16">
        <v>2</v>
      </c>
      <c r="J10" s="3" t="s">
        <v>23</v>
      </c>
      <c r="K10" s="20"/>
    </row>
    <row r="11" spans="1:11" ht="30" customHeight="1">
      <c r="A11" s="24"/>
      <c r="B11" s="17">
        <v>3</v>
      </c>
      <c r="C11" s="16" t="s">
        <v>74</v>
      </c>
      <c r="D11" s="4" t="s">
        <v>20</v>
      </c>
      <c r="E11" s="5" t="s">
        <v>34</v>
      </c>
      <c r="F11" s="16">
        <v>76</v>
      </c>
      <c r="G11" s="16">
        <v>72.2</v>
      </c>
      <c r="H11" s="16">
        <f t="shared" si="1"/>
        <v>74.099999999999994</v>
      </c>
      <c r="I11" s="16">
        <v>3</v>
      </c>
      <c r="J11" s="13"/>
      <c r="K11" s="20"/>
    </row>
    <row r="12" spans="1:11" ht="30" customHeight="1">
      <c r="A12" s="24"/>
      <c r="B12" s="17">
        <v>4</v>
      </c>
      <c r="C12" s="16" t="s">
        <v>75</v>
      </c>
      <c r="D12" s="4" t="s">
        <v>20</v>
      </c>
      <c r="E12" s="5" t="s">
        <v>35</v>
      </c>
      <c r="F12" s="16">
        <v>70</v>
      </c>
      <c r="G12" s="16">
        <v>70.400000000000006</v>
      </c>
      <c r="H12" s="16">
        <f t="shared" si="1"/>
        <v>70.2</v>
      </c>
      <c r="I12" s="16">
        <v>4</v>
      </c>
      <c r="J12" s="17"/>
      <c r="K12" s="20"/>
    </row>
    <row r="13" spans="1:11" ht="30" customHeight="1">
      <c r="A13" s="24"/>
      <c r="B13" s="17">
        <v>5</v>
      </c>
      <c r="C13" s="16" t="s">
        <v>76</v>
      </c>
      <c r="D13" s="4" t="s">
        <v>20</v>
      </c>
      <c r="E13" s="5" t="s">
        <v>36</v>
      </c>
      <c r="F13" s="16">
        <v>68</v>
      </c>
      <c r="G13" s="16">
        <v>69.8</v>
      </c>
      <c r="H13" s="16">
        <f t="shared" si="1"/>
        <v>68.900000000000006</v>
      </c>
      <c r="I13" s="16">
        <v>5</v>
      </c>
      <c r="J13" s="17"/>
      <c r="K13" s="20"/>
    </row>
    <row r="14" spans="1:11" ht="30" customHeight="1">
      <c r="A14" s="24"/>
      <c r="B14" s="17">
        <v>6</v>
      </c>
      <c r="C14" s="16" t="s">
        <v>77</v>
      </c>
      <c r="D14" s="4" t="s">
        <v>20</v>
      </c>
      <c r="E14" s="5" t="s">
        <v>32</v>
      </c>
      <c r="F14" s="16">
        <v>78</v>
      </c>
      <c r="G14" s="16"/>
      <c r="H14" s="16"/>
      <c r="I14" s="16"/>
      <c r="J14" s="17"/>
      <c r="K14" s="20" t="s">
        <v>100</v>
      </c>
    </row>
    <row r="15" spans="1:11" ht="30" customHeight="1">
      <c r="A15" s="24" t="s">
        <v>13</v>
      </c>
      <c r="B15" s="17">
        <v>1</v>
      </c>
      <c r="C15" s="16" t="s">
        <v>78</v>
      </c>
      <c r="D15" s="4" t="s">
        <v>20</v>
      </c>
      <c r="E15" s="5" t="s">
        <v>42</v>
      </c>
      <c r="F15" s="16">
        <v>68</v>
      </c>
      <c r="G15" s="16">
        <v>84.8</v>
      </c>
      <c r="H15" s="16">
        <f t="shared" ref="H15:H19" si="2">(F15+G15)/2</f>
        <v>76.400000000000006</v>
      </c>
      <c r="I15" s="16">
        <v>1</v>
      </c>
      <c r="J15" s="3" t="s">
        <v>23</v>
      </c>
      <c r="K15" s="20"/>
    </row>
    <row r="16" spans="1:11" ht="30" customHeight="1">
      <c r="A16" s="24"/>
      <c r="B16" s="17">
        <v>2</v>
      </c>
      <c r="C16" s="16" t="s">
        <v>79</v>
      </c>
      <c r="D16" s="4" t="s">
        <v>20</v>
      </c>
      <c r="E16" s="5" t="s">
        <v>38</v>
      </c>
      <c r="F16" s="16">
        <v>74</v>
      </c>
      <c r="G16" s="16">
        <v>71.8</v>
      </c>
      <c r="H16" s="16">
        <f t="shared" si="2"/>
        <v>72.900000000000006</v>
      </c>
      <c r="I16" s="16">
        <v>2</v>
      </c>
      <c r="J16" s="3" t="s">
        <v>23</v>
      </c>
      <c r="K16" s="20"/>
    </row>
    <row r="17" spans="1:11" ht="30" customHeight="1">
      <c r="A17" s="24"/>
      <c r="B17" s="17">
        <v>3</v>
      </c>
      <c r="C17" s="16" t="s">
        <v>69</v>
      </c>
      <c r="D17" s="4" t="s">
        <v>20</v>
      </c>
      <c r="E17" s="5" t="s">
        <v>44</v>
      </c>
      <c r="F17" s="16">
        <v>66</v>
      </c>
      <c r="G17" s="16">
        <v>78.599999999999994</v>
      </c>
      <c r="H17" s="16">
        <f t="shared" si="2"/>
        <v>72.3</v>
      </c>
      <c r="I17" s="16">
        <v>3</v>
      </c>
      <c r="J17" s="17"/>
      <c r="K17" s="20"/>
    </row>
    <row r="18" spans="1:11" ht="30" customHeight="1">
      <c r="A18" s="24"/>
      <c r="B18" s="17">
        <v>4</v>
      </c>
      <c r="C18" s="16" t="s">
        <v>80</v>
      </c>
      <c r="D18" s="4" t="s">
        <v>20</v>
      </c>
      <c r="E18" s="5" t="s">
        <v>43</v>
      </c>
      <c r="F18" s="16">
        <v>66</v>
      </c>
      <c r="G18" s="16">
        <v>73.2</v>
      </c>
      <c r="H18" s="16">
        <f t="shared" si="2"/>
        <v>69.599999999999994</v>
      </c>
      <c r="I18" s="16">
        <v>4</v>
      </c>
      <c r="J18" s="17"/>
      <c r="K18" s="20"/>
    </row>
    <row r="19" spans="1:11" ht="30" customHeight="1">
      <c r="A19" s="24"/>
      <c r="B19" s="17">
        <v>5</v>
      </c>
      <c r="C19" s="16" t="s">
        <v>93</v>
      </c>
      <c r="D19" s="4" t="s">
        <v>21</v>
      </c>
      <c r="E19" s="5" t="s">
        <v>39</v>
      </c>
      <c r="F19" s="16">
        <v>72</v>
      </c>
      <c r="G19" s="16">
        <v>66.8</v>
      </c>
      <c r="H19" s="16">
        <f t="shared" si="2"/>
        <v>69.400000000000006</v>
      </c>
      <c r="I19" s="16">
        <v>5</v>
      </c>
      <c r="J19" s="17"/>
      <c r="K19" s="20"/>
    </row>
    <row r="20" spans="1:11" ht="30" customHeight="1">
      <c r="A20" s="24"/>
      <c r="B20" s="17">
        <v>6</v>
      </c>
      <c r="C20" s="16" t="s">
        <v>81</v>
      </c>
      <c r="D20" s="4" t="s">
        <v>21</v>
      </c>
      <c r="E20" s="5" t="s">
        <v>40</v>
      </c>
      <c r="F20" s="16">
        <v>72</v>
      </c>
      <c r="G20" s="16"/>
      <c r="H20" s="16"/>
      <c r="I20" s="16"/>
      <c r="J20" s="17"/>
      <c r="K20" s="20" t="s">
        <v>100</v>
      </c>
    </row>
    <row r="21" spans="1:11" ht="30" customHeight="1">
      <c r="A21" s="24"/>
      <c r="B21" s="17">
        <v>7</v>
      </c>
      <c r="C21" s="16" t="s">
        <v>82</v>
      </c>
      <c r="D21" s="4" t="s">
        <v>21</v>
      </c>
      <c r="E21" s="5" t="s">
        <v>41</v>
      </c>
      <c r="F21" s="16">
        <v>68</v>
      </c>
      <c r="G21" s="16"/>
      <c r="H21" s="16"/>
      <c r="I21" s="16"/>
      <c r="J21" s="17"/>
      <c r="K21" s="20" t="s">
        <v>100</v>
      </c>
    </row>
    <row r="22" spans="1:11" ht="30" customHeight="1">
      <c r="A22" s="24" t="s">
        <v>14</v>
      </c>
      <c r="B22" s="17">
        <v>1</v>
      </c>
      <c r="C22" s="16" t="s">
        <v>83</v>
      </c>
      <c r="D22" s="4" t="s">
        <v>20</v>
      </c>
      <c r="E22" s="5" t="s">
        <v>47</v>
      </c>
      <c r="F22" s="16">
        <v>62</v>
      </c>
      <c r="G22" s="16">
        <v>82.2</v>
      </c>
      <c r="H22" s="16">
        <f t="shared" ref="H22:H24" si="3">(F22+G22)/2</f>
        <v>72.099999999999994</v>
      </c>
      <c r="I22" s="16">
        <v>1</v>
      </c>
      <c r="J22" s="3" t="s">
        <v>23</v>
      </c>
      <c r="K22" s="20"/>
    </row>
    <row r="23" spans="1:11" ht="30" customHeight="1">
      <c r="A23" s="24"/>
      <c r="B23" s="17">
        <v>2</v>
      </c>
      <c r="C23" s="16" t="s">
        <v>84</v>
      </c>
      <c r="D23" s="4" t="s">
        <v>20</v>
      </c>
      <c r="E23" s="5" t="s">
        <v>45</v>
      </c>
      <c r="F23" s="16">
        <v>70</v>
      </c>
      <c r="G23" s="16">
        <v>72.599999999999994</v>
      </c>
      <c r="H23" s="16">
        <f t="shared" si="3"/>
        <v>71.3</v>
      </c>
      <c r="I23" s="16">
        <v>2</v>
      </c>
      <c r="J23" s="3" t="s">
        <v>23</v>
      </c>
      <c r="K23" s="20"/>
    </row>
    <row r="24" spans="1:11" ht="30" customHeight="1">
      <c r="A24" s="24"/>
      <c r="B24" s="17">
        <v>3</v>
      </c>
      <c r="C24" s="16" t="s">
        <v>94</v>
      </c>
      <c r="D24" s="4" t="s">
        <v>20</v>
      </c>
      <c r="E24" s="5" t="s">
        <v>46</v>
      </c>
      <c r="F24" s="16">
        <v>66</v>
      </c>
      <c r="G24" s="16">
        <v>67.2</v>
      </c>
      <c r="H24" s="16">
        <f t="shared" si="3"/>
        <v>66.599999999999994</v>
      </c>
      <c r="I24" s="16">
        <v>3</v>
      </c>
      <c r="J24" s="17"/>
      <c r="K24" s="20"/>
    </row>
    <row r="25" spans="1:11" ht="30" customHeight="1">
      <c r="A25" s="24"/>
      <c r="B25" s="17">
        <v>4</v>
      </c>
      <c r="C25" s="16" t="s">
        <v>84</v>
      </c>
      <c r="D25" s="4" t="s">
        <v>20</v>
      </c>
      <c r="E25" s="5" t="s">
        <v>47</v>
      </c>
      <c r="F25" s="16">
        <v>60</v>
      </c>
      <c r="G25" s="16"/>
      <c r="H25" s="16"/>
      <c r="I25" s="16"/>
      <c r="J25" s="17"/>
      <c r="K25" s="20" t="s">
        <v>100</v>
      </c>
    </row>
    <row r="26" spans="1:11" ht="30" customHeight="1">
      <c r="A26" s="24" t="s">
        <v>15</v>
      </c>
      <c r="B26" s="17">
        <v>1</v>
      </c>
      <c r="C26" s="16" t="s">
        <v>95</v>
      </c>
      <c r="D26" s="4" t="s">
        <v>20</v>
      </c>
      <c r="E26" s="5" t="s">
        <v>50</v>
      </c>
      <c r="F26" s="16">
        <v>62</v>
      </c>
      <c r="G26" s="16">
        <v>76.8</v>
      </c>
      <c r="H26" s="16">
        <f>(F26+G26)/2</f>
        <v>69.400000000000006</v>
      </c>
      <c r="I26" s="16">
        <v>1</v>
      </c>
      <c r="J26" s="22" t="s">
        <v>23</v>
      </c>
      <c r="K26" s="27" t="s">
        <v>22</v>
      </c>
    </row>
    <row r="27" spans="1:11" ht="30" customHeight="1">
      <c r="A27" s="24"/>
      <c r="B27" s="17">
        <v>2</v>
      </c>
      <c r="C27" s="16" t="s">
        <v>96</v>
      </c>
      <c r="D27" s="4" t="s">
        <v>20</v>
      </c>
      <c r="E27" s="5" t="s">
        <v>48</v>
      </c>
      <c r="F27" s="16">
        <v>68</v>
      </c>
      <c r="G27" s="16">
        <v>70.8</v>
      </c>
      <c r="H27" s="16">
        <f>(F27+G27)/2</f>
        <v>69.400000000000006</v>
      </c>
      <c r="I27" s="16">
        <v>2</v>
      </c>
      <c r="J27" s="19"/>
      <c r="K27" s="27"/>
    </row>
    <row r="28" spans="1:11" ht="30" customHeight="1">
      <c r="A28" s="24"/>
      <c r="B28" s="17">
        <v>3</v>
      </c>
      <c r="C28" s="16" t="s">
        <v>86</v>
      </c>
      <c r="D28" s="4" t="s">
        <v>20</v>
      </c>
      <c r="E28" s="5" t="s">
        <v>49</v>
      </c>
      <c r="F28" s="16">
        <v>68</v>
      </c>
      <c r="G28" s="16"/>
      <c r="H28" s="16"/>
      <c r="I28" s="16"/>
      <c r="J28" s="17"/>
      <c r="K28" s="20" t="s">
        <v>100</v>
      </c>
    </row>
    <row r="29" spans="1:11" ht="30" customHeight="1">
      <c r="A29" s="16" t="s">
        <v>16</v>
      </c>
      <c r="B29" s="3">
        <v>1</v>
      </c>
      <c r="C29" s="17" t="s">
        <v>97</v>
      </c>
      <c r="D29" s="4" t="s">
        <v>21</v>
      </c>
      <c r="E29" s="21" t="s">
        <v>51</v>
      </c>
      <c r="F29" s="16"/>
      <c r="G29" s="16">
        <v>78.8</v>
      </c>
      <c r="H29" s="16">
        <f t="shared" ref="H29:H34" si="4">G29</f>
        <v>78.8</v>
      </c>
      <c r="I29" s="16">
        <v>1</v>
      </c>
      <c r="J29" s="3" t="s">
        <v>23</v>
      </c>
      <c r="K29" s="17" t="s">
        <v>25</v>
      </c>
    </row>
    <row r="30" spans="1:11" ht="30" customHeight="1">
      <c r="A30" s="28" t="s">
        <v>17</v>
      </c>
      <c r="B30" s="17">
        <v>1</v>
      </c>
      <c r="C30" s="17" t="s">
        <v>98</v>
      </c>
      <c r="D30" s="4" t="s">
        <v>20</v>
      </c>
      <c r="E30" s="5" t="s">
        <v>52</v>
      </c>
      <c r="F30" s="16"/>
      <c r="G30" s="16">
        <v>85.4</v>
      </c>
      <c r="H30" s="16">
        <f t="shared" si="4"/>
        <v>85.4</v>
      </c>
      <c r="I30" s="16">
        <v>1</v>
      </c>
      <c r="J30" s="3" t="s">
        <v>23</v>
      </c>
      <c r="K30" s="23" t="s">
        <v>25</v>
      </c>
    </row>
    <row r="31" spans="1:11" ht="30" customHeight="1">
      <c r="A31" s="28"/>
      <c r="B31" s="17">
        <v>2</v>
      </c>
      <c r="C31" s="17" t="s">
        <v>85</v>
      </c>
      <c r="D31" s="4" t="s">
        <v>20</v>
      </c>
      <c r="E31" s="5" t="s">
        <v>53</v>
      </c>
      <c r="F31" s="16"/>
      <c r="G31" s="16"/>
      <c r="H31" s="16"/>
      <c r="I31" s="16"/>
      <c r="J31" s="17"/>
      <c r="K31" s="20" t="s">
        <v>101</v>
      </c>
    </row>
    <row r="32" spans="1:11" ht="30" customHeight="1">
      <c r="A32" s="28"/>
      <c r="B32" s="17">
        <v>3</v>
      </c>
      <c r="C32" s="17" t="s">
        <v>73</v>
      </c>
      <c r="D32" s="4" t="s">
        <v>20</v>
      </c>
      <c r="E32" s="5" t="s">
        <v>54</v>
      </c>
      <c r="F32" s="16"/>
      <c r="G32" s="16"/>
      <c r="H32" s="16"/>
      <c r="I32" s="16"/>
      <c r="J32" s="17"/>
      <c r="K32" s="20" t="s">
        <v>101</v>
      </c>
    </row>
    <row r="33" spans="1:11" ht="30" customHeight="1">
      <c r="A33" s="18" t="s">
        <v>18</v>
      </c>
      <c r="B33" s="3">
        <v>1</v>
      </c>
      <c r="C33" s="8" t="s">
        <v>87</v>
      </c>
      <c r="D33" s="4" t="s">
        <v>21</v>
      </c>
      <c r="E33" s="9" t="s">
        <v>55</v>
      </c>
      <c r="F33" s="16">
        <v>68</v>
      </c>
      <c r="G33" s="16">
        <v>74</v>
      </c>
      <c r="H33" s="16">
        <f t="shared" ref="H33:H38" si="5">(F33+G33)/2</f>
        <v>71</v>
      </c>
      <c r="I33" s="16">
        <v>1</v>
      </c>
      <c r="J33" s="3" t="s">
        <v>23</v>
      </c>
      <c r="K33" s="20"/>
    </row>
    <row r="34" spans="1:11" ht="30" customHeight="1">
      <c r="A34" s="29" t="s">
        <v>18</v>
      </c>
      <c r="B34" s="3">
        <v>1</v>
      </c>
      <c r="C34" s="17" t="s">
        <v>88</v>
      </c>
      <c r="D34" s="4" t="s">
        <v>21</v>
      </c>
      <c r="E34" s="21" t="s">
        <v>56</v>
      </c>
      <c r="F34" s="16"/>
      <c r="G34" s="16">
        <v>56</v>
      </c>
      <c r="H34" s="16">
        <f t="shared" si="4"/>
        <v>56</v>
      </c>
      <c r="I34" s="16"/>
      <c r="J34" s="17"/>
      <c r="K34" s="23" t="s">
        <v>25</v>
      </c>
    </row>
    <row r="35" spans="1:11" ht="30" customHeight="1">
      <c r="A35" s="29"/>
      <c r="B35" s="3">
        <v>2</v>
      </c>
      <c r="C35" s="17" t="s">
        <v>85</v>
      </c>
      <c r="D35" s="4" t="s">
        <v>21</v>
      </c>
      <c r="E35" s="9" t="s">
        <v>57</v>
      </c>
      <c r="F35" s="16"/>
      <c r="G35" s="16"/>
      <c r="H35" s="16"/>
      <c r="I35" s="16"/>
      <c r="J35" s="17"/>
      <c r="K35" s="20" t="s">
        <v>101</v>
      </c>
    </row>
    <row r="36" spans="1:11" ht="30" customHeight="1">
      <c r="A36" s="30" t="s">
        <v>18</v>
      </c>
      <c r="B36" s="3">
        <v>1</v>
      </c>
      <c r="C36" s="16" t="s">
        <v>89</v>
      </c>
      <c r="D36" s="4" t="s">
        <v>21</v>
      </c>
      <c r="E36" s="5" t="s">
        <v>58</v>
      </c>
      <c r="F36" s="16">
        <v>82</v>
      </c>
      <c r="G36" s="16">
        <v>86</v>
      </c>
      <c r="H36" s="16">
        <f t="shared" si="5"/>
        <v>84</v>
      </c>
      <c r="I36" s="16">
        <v>1</v>
      </c>
      <c r="J36" s="3" t="s">
        <v>23</v>
      </c>
      <c r="K36" s="20"/>
    </row>
    <row r="37" spans="1:11" ht="30" customHeight="1">
      <c r="A37" s="30"/>
      <c r="B37" s="3">
        <v>2</v>
      </c>
      <c r="C37" s="16" t="s">
        <v>99</v>
      </c>
      <c r="D37" s="4" t="s">
        <v>20</v>
      </c>
      <c r="E37" s="5" t="s">
        <v>61</v>
      </c>
      <c r="F37" s="16">
        <v>60</v>
      </c>
      <c r="G37" s="16">
        <v>83.2</v>
      </c>
      <c r="H37" s="16">
        <f t="shared" si="5"/>
        <v>71.599999999999994</v>
      </c>
      <c r="I37" s="16">
        <v>2</v>
      </c>
      <c r="J37" s="3" t="s">
        <v>23</v>
      </c>
      <c r="K37" s="20"/>
    </row>
    <row r="38" spans="1:11" ht="30" customHeight="1">
      <c r="A38" s="30"/>
      <c r="B38" s="3">
        <v>3</v>
      </c>
      <c r="C38" s="16" t="s">
        <v>90</v>
      </c>
      <c r="D38" s="4" t="s">
        <v>21</v>
      </c>
      <c r="E38" s="5" t="s">
        <v>59</v>
      </c>
      <c r="F38" s="16">
        <v>66</v>
      </c>
      <c r="G38" s="16">
        <v>62.6</v>
      </c>
      <c r="H38" s="16">
        <f t="shared" si="5"/>
        <v>64.3</v>
      </c>
      <c r="I38" s="16">
        <v>3</v>
      </c>
      <c r="J38" s="17"/>
      <c r="K38" s="20"/>
    </row>
    <row r="39" spans="1:11" ht="30" customHeight="1">
      <c r="A39" s="30"/>
      <c r="B39" s="3">
        <v>4</v>
      </c>
      <c r="C39" s="16" t="s">
        <v>83</v>
      </c>
      <c r="D39" s="4" t="s">
        <v>21</v>
      </c>
      <c r="E39" s="5" t="s">
        <v>60</v>
      </c>
      <c r="F39" s="16">
        <v>60</v>
      </c>
      <c r="G39" s="16"/>
      <c r="H39" s="16"/>
      <c r="I39" s="16"/>
      <c r="J39" s="17"/>
      <c r="K39" s="20" t="s">
        <v>100</v>
      </c>
    </row>
    <row r="40" spans="1:11" ht="30" customHeight="1">
      <c r="A40" s="24" t="s">
        <v>19</v>
      </c>
      <c r="B40" s="3">
        <v>1</v>
      </c>
      <c r="C40" s="16" t="s">
        <v>78</v>
      </c>
      <c r="D40" s="4" t="s">
        <v>21</v>
      </c>
      <c r="E40" s="5" t="s">
        <v>63</v>
      </c>
      <c r="F40" s="16">
        <v>68</v>
      </c>
      <c r="G40" s="16">
        <v>72.8</v>
      </c>
      <c r="H40" s="16">
        <f t="shared" ref="H40:H43" si="6">(F40+G40)/2</f>
        <v>70.400000000000006</v>
      </c>
      <c r="I40" s="16">
        <v>1</v>
      </c>
      <c r="J40" s="3" t="s">
        <v>23</v>
      </c>
      <c r="K40" s="20"/>
    </row>
    <row r="41" spans="1:11" ht="30" customHeight="1">
      <c r="A41" s="24"/>
      <c r="B41" s="3">
        <v>2</v>
      </c>
      <c r="C41" s="16" t="s">
        <v>91</v>
      </c>
      <c r="D41" s="4" t="s">
        <v>20</v>
      </c>
      <c r="E41" s="5" t="s">
        <v>67</v>
      </c>
      <c r="F41" s="16">
        <v>60</v>
      </c>
      <c r="G41" s="16">
        <v>75.400000000000006</v>
      </c>
      <c r="H41" s="16">
        <f t="shared" si="6"/>
        <v>67.7</v>
      </c>
      <c r="I41" s="16">
        <v>2</v>
      </c>
      <c r="J41" s="3" t="s">
        <v>23</v>
      </c>
      <c r="K41" s="20"/>
    </row>
    <row r="42" spans="1:11" ht="30" customHeight="1">
      <c r="A42" s="24"/>
      <c r="B42" s="3">
        <v>3</v>
      </c>
      <c r="C42" s="16" t="s">
        <v>82</v>
      </c>
      <c r="D42" s="4" t="s">
        <v>21</v>
      </c>
      <c r="E42" s="5" t="s">
        <v>66</v>
      </c>
      <c r="F42" s="16">
        <v>60</v>
      </c>
      <c r="G42" s="16">
        <v>66.8</v>
      </c>
      <c r="H42" s="16">
        <f t="shared" si="6"/>
        <v>63.4</v>
      </c>
      <c r="I42" s="16">
        <v>3</v>
      </c>
      <c r="J42" s="17"/>
      <c r="K42" s="20"/>
    </row>
    <row r="43" spans="1:11" ht="30" customHeight="1">
      <c r="A43" s="24"/>
      <c r="B43" s="3">
        <v>4</v>
      </c>
      <c r="C43" s="16" t="s">
        <v>83</v>
      </c>
      <c r="D43" s="4" t="s">
        <v>21</v>
      </c>
      <c r="E43" s="5" t="s">
        <v>64</v>
      </c>
      <c r="F43" s="16">
        <v>64</v>
      </c>
      <c r="G43" s="16">
        <v>62.4</v>
      </c>
      <c r="H43" s="16">
        <f t="shared" si="6"/>
        <v>63.2</v>
      </c>
      <c r="I43" s="16">
        <v>4</v>
      </c>
      <c r="J43" s="17"/>
      <c r="K43" s="20"/>
    </row>
    <row r="44" spans="1:11" ht="30" customHeight="1">
      <c r="A44" s="24"/>
      <c r="B44" s="3">
        <v>5</v>
      </c>
      <c r="C44" s="16" t="s">
        <v>85</v>
      </c>
      <c r="D44" s="4" t="s">
        <v>21</v>
      </c>
      <c r="E44" s="5" t="s">
        <v>62</v>
      </c>
      <c r="F44" s="16">
        <v>68</v>
      </c>
      <c r="G44" s="16"/>
      <c r="H44" s="16"/>
      <c r="I44" s="16"/>
      <c r="J44" s="17"/>
      <c r="K44" s="20" t="s">
        <v>100</v>
      </c>
    </row>
    <row r="45" spans="1:11" ht="30" customHeight="1">
      <c r="A45" s="24"/>
      <c r="B45" s="3">
        <v>6</v>
      </c>
      <c r="C45" s="16" t="s">
        <v>97</v>
      </c>
      <c r="D45" s="4" t="s">
        <v>20</v>
      </c>
      <c r="E45" s="5" t="s">
        <v>65</v>
      </c>
      <c r="F45" s="16">
        <v>62</v>
      </c>
      <c r="G45" s="16"/>
      <c r="H45" s="16"/>
      <c r="I45" s="17"/>
      <c r="J45" s="17"/>
      <c r="K45" s="20" t="s">
        <v>100</v>
      </c>
    </row>
    <row r="46" spans="1:11" ht="30" customHeight="1">
      <c r="A46" s="26" t="s">
        <v>102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ht="30" customHeight="1"/>
  </sheetData>
  <mergeCells count="13">
    <mergeCell ref="A46:K46"/>
    <mergeCell ref="K26:K27"/>
    <mergeCell ref="A26:A28"/>
    <mergeCell ref="A30:A32"/>
    <mergeCell ref="A34:A35"/>
    <mergeCell ref="A36:A39"/>
    <mergeCell ref="A40:A45"/>
    <mergeCell ref="A22:A25"/>
    <mergeCell ref="A1:K1"/>
    <mergeCell ref="A3:A5"/>
    <mergeCell ref="A6:A8"/>
    <mergeCell ref="A9:A14"/>
    <mergeCell ref="A15:A21"/>
  </mergeCells>
  <phoneticPr fontId="2" type="noConversion"/>
  <conditionalFormatting sqref="J26:K26">
    <cfRule type="cellIs" dxfId="0" priority="2" operator="equal">
      <formula>"女"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youcai</cp:lastModifiedBy>
  <dcterms:created xsi:type="dcterms:W3CDTF">2020-04-01T07:27:00Z</dcterms:created>
  <dcterms:modified xsi:type="dcterms:W3CDTF">2020-12-03T08:54:32Z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