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0730" windowHeight="9930"/>
  </bookViews>
  <sheets>
    <sheet name="总成绩" sheetId="1" r:id="rId1"/>
  </sheets>
  <definedNames>
    <definedName name="_xlnm._FilterDatabase" localSheetId="0" hidden="1">总成绩!$A$2:$XFB$2</definedName>
  </definedNames>
  <calcPr calcId="125725"/>
</workbook>
</file>

<file path=xl/calcChain.xml><?xml version="1.0" encoding="utf-8"?>
<calcChain xmlns="http://schemas.openxmlformats.org/spreadsheetml/2006/main">
  <c r="H7" i="1"/>
  <c r="H8"/>
  <c r="H6"/>
  <c r="H5"/>
  <c r="H30"/>
  <c r="H29"/>
  <c r="H28"/>
  <c r="H27"/>
  <c r="H26"/>
  <c r="H22"/>
  <c r="H4"/>
  <c r="H3"/>
</calcChain>
</file>

<file path=xl/sharedStrings.xml><?xml version="1.0" encoding="utf-8"?>
<sst xmlns="http://schemas.openxmlformats.org/spreadsheetml/2006/main" count="168" uniqueCount="86">
  <si>
    <t>姓名</t>
  </si>
  <si>
    <t>性别</t>
  </si>
  <si>
    <t>证件号码</t>
  </si>
  <si>
    <t>职位名称</t>
  </si>
  <si>
    <t>笔试成绩</t>
  </si>
  <si>
    <t>面试成绩</t>
  </si>
  <si>
    <t>总成绩</t>
  </si>
  <si>
    <t>排名</t>
  </si>
  <si>
    <t>备注</t>
  </si>
  <si>
    <t>岗位序号</t>
  </si>
  <si>
    <t>龙城教育办综合管理</t>
  </si>
  <si>
    <t>周燕芳</t>
  </si>
  <si>
    <t>女</t>
  </si>
  <si>
    <t>★</t>
  </si>
  <si>
    <t>傅琳</t>
  </si>
  <si>
    <t>342601********0024</t>
  </si>
  <si>
    <t>刘霖</t>
  </si>
  <si>
    <t>440307********1528</t>
  </si>
  <si>
    <t>刘丹盈</t>
  </si>
  <si>
    <t>445221********1621</t>
  </si>
  <si>
    <t>/</t>
  </si>
  <si>
    <t>王梦芳</t>
  </si>
  <si>
    <t>350181********1801</t>
  </si>
  <si>
    <t>赖嘉君</t>
  </si>
  <si>
    <t>440307********1928</t>
  </si>
  <si>
    <t>陈铄龄</t>
  </si>
  <si>
    <t>445102********1920</t>
  </si>
  <si>
    <t>缺考</t>
  </si>
  <si>
    <t>陈松正</t>
  </si>
  <si>
    <t>男</t>
  </si>
  <si>
    <t>445381********0498</t>
  </si>
  <si>
    <t>郭名达</t>
  </si>
  <si>
    <t>440301********5517</t>
  </si>
  <si>
    <t>刘伯来</t>
  </si>
  <si>
    <t>810000********0072</t>
  </si>
  <si>
    <t>刘添鑫</t>
  </si>
  <si>
    <t>441422********1315</t>
  </si>
  <si>
    <t>王秀君</t>
  </si>
  <si>
    <t>421222********5649</t>
  </si>
  <si>
    <t>张洪振</t>
  </si>
  <si>
    <t>360502********0011</t>
  </si>
  <si>
    <t>周思</t>
  </si>
  <si>
    <t>420984********6667</t>
  </si>
  <si>
    <t>辛婉榕</t>
  </si>
  <si>
    <t>441502********2322</t>
  </si>
  <si>
    <t>刘坤连</t>
  </si>
  <si>
    <t>440921********2623</t>
  </si>
  <si>
    <t>房颖</t>
  </si>
  <si>
    <t>441422********2629</t>
  </si>
  <si>
    <t>钟颖怡</t>
  </si>
  <si>
    <t>440307********152X</t>
  </si>
  <si>
    <t>谢宁</t>
  </si>
  <si>
    <t>445322********0041</t>
  </si>
  <si>
    <t>布吉教育办综合管理</t>
  </si>
  <si>
    <t>陈小玉</t>
  </si>
  <si>
    <t>440229********3726</t>
  </si>
  <si>
    <t>曾颖</t>
  </si>
  <si>
    <t>440301********2322</t>
  </si>
  <si>
    <t>柯梦如</t>
  </si>
  <si>
    <t>440582********3949</t>
  </si>
  <si>
    <t>班国兰</t>
  </si>
  <si>
    <t>520111********1527</t>
  </si>
  <si>
    <t>横岗教育办综合管理</t>
  </si>
  <si>
    <t>周燕青</t>
  </si>
  <si>
    <t>★符合条件的报考人数未超过3人，直接面试</t>
  </si>
  <si>
    <t>葛晋豪</t>
  </si>
  <si>
    <t>符合条件的报考人数未超过3人，直接面试</t>
  </si>
  <si>
    <t>龙岗教育办综合管理</t>
  </si>
  <si>
    <t>杨泽伟</t>
  </si>
  <si>
    <t>马瑞瑞</t>
  </si>
  <si>
    <t>142629********2026</t>
  </si>
  <si>
    <t>陈嘉琳</t>
  </si>
  <si>
    <t>445202********0044</t>
  </si>
  <si>
    <t>李敏</t>
  </si>
  <si>
    <t>441424********3525</t>
  </si>
  <si>
    <t>张锦珍</t>
  </si>
  <si>
    <t>445281********436X</t>
  </si>
  <si>
    <t>薛华欣</t>
  </si>
  <si>
    <t>440307********1514</t>
  </si>
  <si>
    <t>备注中带“★”者为进入体检人员。</t>
  </si>
  <si>
    <t>深圳市优才人力资源有限公司公开招聘聘员
（派至派遣至龙岗区教育局下设教育办公室）总成绩汇总表</t>
    <phoneticPr fontId="3" type="noConversion"/>
  </si>
  <si>
    <t>441523********6032</t>
    <phoneticPr fontId="3" type="noConversion"/>
  </si>
  <si>
    <t>441522********3806</t>
    <phoneticPr fontId="3" type="noConversion"/>
  </si>
  <si>
    <t>440508********0023</t>
    <phoneticPr fontId="3" type="noConversion"/>
  </si>
  <si>
    <t>440981********6115</t>
    <phoneticPr fontId="3" type="noConversion"/>
  </si>
  <si>
    <t>未进入面试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</si>
</sst>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0.00_);[Red]\(0.00\)"/>
  </numFmts>
  <fonts count="7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2"/>
      <color indexed="8"/>
      <name val="宋体"/>
      <charset val="134"/>
      <scheme val="major"/>
    </font>
    <font>
      <sz val="9"/>
      <name val="宋体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B34"/>
  <sheetViews>
    <sheetView tabSelected="1" workbookViewId="0">
      <selection activeCell="K8" sqref="K8"/>
    </sheetView>
  </sheetViews>
  <sheetFormatPr defaultColWidth="9" defaultRowHeight="14.25"/>
  <cols>
    <col min="1" max="1" width="16.875" style="2" customWidth="1"/>
    <col min="2" max="2" width="8.625" style="1" customWidth="1"/>
    <col min="3" max="3" width="9" style="2" customWidth="1"/>
    <col min="4" max="4" width="7.875" style="2" customWidth="1"/>
    <col min="5" max="5" width="19.75" style="2" customWidth="1"/>
    <col min="6" max="7" width="12.25" style="3" customWidth="1"/>
    <col min="8" max="8" width="9.5" style="3" customWidth="1"/>
    <col min="9" max="9" width="9.5" style="4" customWidth="1"/>
    <col min="10" max="10" width="22.5" style="5" customWidth="1"/>
    <col min="11" max="16382" width="9" style="2"/>
  </cols>
  <sheetData>
    <row r="1" spans="1:10" ht="65.099999999999994" customHeight="1">
      <c r="A1" s="21" t="s">
        <v>80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10" customFormat="1" ht="30" customHeight="1">
      <c r="A2" s="6" t="s">
        <v>3</v>
      </c>
      <c r="B2" s="7" t="s">
        <v>9</v>
      </c>
      <c r="C2" s="6" t="s">
        <v>0</v>
      </c>
      <c r="D2" s="6" t="s">
        <v>1</v>
      </c>
      <c r="E2" s="6" t="s">
        <v>2</v>
      </c>
      <c r="F2" s="8" t="s">
        <v>4</v>
      </c>
      <c r="G2" s="8" t="s">
        <v>5</v>
      </c>
      <c r="H2" s="8" t="s">
        <v>6</v>
      </c>
      <c r="I2" s="9" t="s">
        <v>7</v>
      </c>
      <c r="J2" s="9" t="s">
        <v>8</v>
      </c>
    </row>
    <row r="3" spans="1:10" s="14" customFormat="1" ht="30" customHeight="1">
      <c r="A3" s="11" t="s">
        <v>10</v>
      </c>
      <c r="B3" s="11">
        <v>1</v>
      </c>
      <c r="C3" s="12" t="s">
        <v>11</v>
      </c>
      <c r="D3" s="12" t="s">
        <v>12</v>
      </c>
      <c r="E3" s="13" t="s">
        <v>82</v>
      </c>
      <c r="F3" s="20">
        <v>72.5</v>
      </c>
      <c r="G3" s="20">
        <v>83</v>
      </c>
      <c r="H3" s="20">
        <f>F3*0.5+G3*0.5</f>
        <v>77.75</v>
      </c>
      <c r="I3" s="18">
        <v>1</v>
      </c>
      <c r="J3" s="19" t="s">
        <v>13</v>
      </c>
    </row>
    <row r="4" spans="1:10" s="14" customFormat="1" ht="30" customHeight="1">
      <c r="A4" s="11" t="s">
        <v>10</v>
      </c>
      <c r="B4" s="11">
        <v>1</v>
      </c>
      <c r="C4" s="12" t="s">
        <v>14</v>
      </c>
      <c r="D4" s="12" t="s">
        <v>12</v>
      </c>
      <c r="E4" s="13" t="s">
        <v>15</v>
      </c>
      <c r="F4" s="20">
        <v>74</v>
      </c>
      <c r="G4" s="20">
        <v>74.33</v>
      </c>
      <c r="H4" s="20">
        <f>F4*0.5+G4*0.5</f>
        <v>74.164999999999992</v>
      </c>
      <c r="I4" s="18">
        <v>2</v>
      </c>
      <c r="J4" s="19"/>
    </row>
    <row r="5" spans="1:10" s="14" customFormat="1" ht="30" customHeight="1">
      <c r="A5" s="11" t="s">
        <v>10</v>
      </c>
      <c r="B5" s="11">
        <v>1</v>
      </c>
      <c r="C5" s="12" t="s">
        <v>16</v>
      </c>
      <c r="D5" s="12" t="s">
        <v>12</v>
      </c>
      <c r="E5" s="13" t="s">
        <v>17</v>
      </c>
      <c r="F5" s="20">
        <v>70</v>
      </c>
      <c r="G5" s="20">
        <v>70</v>
      </c>
      <c r="H5" s="20">
        <f>F5*0.5+G5*0.5</f>
        <v>70</v>
      </c>
      <c r="I5" s="18">
        <v>3</v>
      </c>
      <c r="J5" s="15"/>
    </row>
    <row r="6" spans="1:10" s="14" customFormat="1" ht="30" customHeight="1">
      <c r="A6" s="11" t="s">
        <v>10</v>
      </c>
      <c r="B6" s="11">
        <v>1</v>
      </c>
      <c r="C6" s="12" t="s">
        <v>18</v>
      </c>
      <c r="D6" s="12" t="s">
        <v>12</v>
      </c>
      <c r="E6" s="13" t="s">
        <v>19</v>
      </c>
      <c r="F6" s="20">
        <v>67</v>
      </c>
      <c r="G6" s="20" t="s">
        <v>20</v>
      </c>
      <c r="H6" s="20">
        <f>F6*0.5</f>
        <v>33.5</v>
      </c>
      <c r="I6" s="18">
        <v>4</v>
      </c>
      <c r="J6" s="15" t="s">
        <v>85</v>
      </c>
    </row>
    <row r="7" spans="1:10" s="10" customFormat="1" ht="30" customHeight="1">
      <c r="A7" s="11" t="s">
        <v>10</v>
      </c>
      <c r="B7" s="11">
        <v>1</v>
      </c>
      <c r="C7" s="12" t="s">
        <v>21</v>
      </c>
      <c r="D7" s="12" t="s">
        <v>12</v>
      </c>
      <c r="E7" s="13" t="s">
        <v>22</v>
      </c>
      <c r="F7" s="20">
        <v>62.5</v>
      </c>
      <c r="G7" s="20" t="s">
        <v>20</v>
      </c>
      <c r="H7" s="20">
        <f t="shared" ref="H7:H8" si="0">F7*0.5</f>
        <v>31.25</v>
      </c>
      <c r="I7" s="18">
        <v>5</v>
      </c>
      <c r="J7" s="15" t="s">
        <v>85</v>
      </c>
    </row>
    <row r="8" spans="1:10" s="10" customFormat="1" ht="30" customHeight="1">
      <c r="A8" s="11" t="s">
        <v>10</v>
      </c>
      <c r="B8" s="11">
        <v>1</v>
      </c>
      <c r="C8" s="12" t="s">
        <v>23</v>
      </c>
      <c r="D8" s="12" t="s">
        <v>12</v>
      </c>
      <c r="E8" s="13" t="s">
        <v>24</v>
      </c>
      <c r="F8" s="20">
        <v>54.5</v>
      </c>
      <c r="G8" s="20" t="s">
        <v>20</v>
      </c>
      <c r="H8" s="20">
        <f t="shared" si="0"/>
        <v>27.25</v>
      </c>
      <c r="I8" s="18">
        <v>6</v>
      </c>
      <c r="J8" s="15" t="s">
        <v>85</v>
      </c>
    </row>
    <row r="9" spans="1:10" s="10" customFormat="1" ht="30" customHeight="1">
      <c r="A9" s="11" t="s">
        <v>10</v>
      </c>
      <c r="B9" s="11">
        <v>1</v>
      </c>
      <c r="C9" s="12" t="s">
        <v>25</v>
      </c>
      <c r="D9" s="12" t="s">
        <v>12</v>
      </c>
      <c r="E9" s="13" t="s">
        <v>26</v>
      </c>
      <c r="F9" s="20" t="s">
        <v>27</v>
      </c>
      <c r="G9" s="20"/>
      <c r="H9" s="20"/>
      <c r="I9" s="18">
        <v>7</v>
      </c>
      <c r="J9" s="16"/>
    </row>
    <row r="10" spans="1:10" s="10" customFormat="1" ht="30" customHeight="1">
      <c r="A10" s="11" t="s">
        <v>10</v>
      </c>
      <c r="B10" s="11">
        <v>1</v>
      </c>
      <c r="C10" s="12" t="s">
        <v>28</v>
      </c>
      <c r="D10" s="12" t="s">
        <v>29</v>
      </c>
      <c r="E10" s="13" t="s">
        <v>30</v>
      </c>
      <c r="F10" s="20" t="s">
        <v>27</v>
      </c>
      <c r="G10" s="20"/>
      <c r="H10" s="20"/>
      <c r="I10" s="18">
        <v>7</v>
      </c>
      <c r="J10" s="16"/>
    </row>
    <row r="11" spans="1:10" s="10" customFormat="1" ht="30" customHeight="1">
      <c r="A11" s="11" t="s">
        <v>10</v>
      </c>
      <c r="B11" s="11">
        <v>1</v>
      </c>
      <c r="C11" s="12" t="s">
        <v>31</v>
      </c>
      <c r="D11" s="12" t="s">
        <v>29</v>
      </c>
      <c r="E11" s="13" t="s">
        <v>32</v>
      </c>
      <c r="F11" s="20" t="s">
        <v>27</v>
      </c>
      <c r="G11" s="20"/>
      <c r="H11" s="20"/>
      <c r="I11" s="18">
        <v>7</v>
      </c>
      <c r="J11" s="16"/>
    </row>
    <row r="12" spans="1:10" s="10" customFormat="1" ht="30" customHeight="1">
      <c r="A12" s="11" t="s">
        <v>10</v>
      </c>
      <c r="B12" s="11">
        <v>1</v>
      </c>
      <c r="C12" s="12" t="s">
        <v>33</v>
      </c>
      <c r="D12" s="12" t="s">
        <v>29</v>
      </c>
      <c r="E12" s="13" t="s">
        <v>34</v>
      </c>
      <c r="F12" s="20" t="s">
        <v>27</v>
      </c>
      <c r="G12" s="20"/>
      <c r="H12" s="20"/>
      <c r="I12" s="18">
        <v>7</v>
      </c>
      <c r="J12" s="16"/>
    </row>
    <row r="13" spans="1:10" s="10" customFormat="1" ht="30" customHeight="1">
      <c r="A13" s="11" t="s">
        <v>10</v>
      </c>
      <c r="B13" s="11">
        <v>1</v>
      </c>
      <c r="C13" s="12" t="s">
        <v>35</v>
      </c>
      <c r="D13" s="12" t="s">
        <v>29</v>
      </c>
      <c r="E13" s="13" t="s">
        <v>36</v>
      </c>
      <c r="F13" s="20" t="s">
        <v>27</v>
      </c>
      <c r="G13" s="20"/>
      <c r="H13" s="20"/>
      <c r="I13" s="18">
        <v>7</v>
      </c>
      <c r="J13" s="16"/>
    </row>
    <row r="14" spans="1:10" s="10" customFormat="1" ht="30" customHeight="1">
      <c r="A14" s="11" t="s">
        <v>10</v>
      </c>
      <c r="B14" s="11">
        <v>1</v>
      </c>
      <c r="C14" s="12" t="s">
        <v>37</v>
      </c>
      <c r="D14" s="12" t="s">
        <v>12</v>
      </c>
      <c r="E14" s="13" t="s">
        <v>38</v>
      </c>
      <c r="F14" s="20" t="s">
        <v>27</v>
      </c>
      <c r="G14" s="20"/>
      <c r="H14" s="20"/>
      <c r="I14" s="18">
        <v>7</v>
      </c>
      <c r="J14" s="16"/>
    </row>
    <row r="15" spans="1:10" s="10" customFormat="1" ht="30" customHeight="1">
      <c r="A15" s="11" t="s">
        <v>10</v>
      </c>
      <c r="B15" s="11">
        <v>1</v>
      </c>
      <c r="C15" s="12" t="s">
        <v>39</v>
      </c>
      <c r="D15" s="12" t="s">
        <v>29</v>
      </c>
      <c r="E15" s="13" t="s">
        <v>40</v>
      </c>
      <c r="F15" s="20" t="s">
        <v>27</v>
      </c>
      <c r="G15" s="20"/>
      <c r="H15" s="20"/>
      <c r="I15" s="18">
        <v>7</v>
      </c>
      <c r="J15" s="16"/>
    </row>
    <row r="16" spans="1:10" s="10" customFormat="1" ht="30" customHeight="1">
      <c r="A16" s="11" t="s">
        <v>10</v>
      </c>
      <c r="B16" s="11">
        <v>1</v>
      </c>
      <c r="C16" s="12" t="s">
        <v>41</v>
      </c>
      <c r="D16" s="12" t="s">
        <v>12</v>
      </c>
      <c r="E16" s="13" t="s">
        <v>42</v>
      </c>
      <c r="F16" s="20" t="s">
        <v>27</v>
      </c>
      <c r="G16" s="20"/>
      <c r="H16" s="20"/>
      <c r="I16" s="18">
        <v>7</v>
      </c>
      <c r="J16" s="16"/>
    </row>
    <row r="17" spans="1:10" s="10" customFormat="1" ht="30" customHeight="1">
      <c r="A17" s="11" t="s">
        <v>10</v>
      </c>
      <c r="B17" s="11">
        <v>1</v>
      </c>
      <c r="C17" s="12" t="s">
        <v>43</v>
      </c>
      <c r="D17" s="12" t="s">
        <v>12</v>
      </c>
      <c r="E17" s="13" t="s">
        <v>44</v>
      </c>
      <c r="F17" s="20" t="s">
        <v>27</v>
      </c>
      <c r="G17" s="20"/>
      <c r="H17" s="20"/>
      <c r="I17" s="18">
        <v>7</v>
      </c>
      <c r="J17" s="16"/>
    </row>
    <row r="18" spans="1:10" s="10" customFormat="1" ht="30" customHeight="1">
      <c r="A18" s="11" t="s">
        <v>10</v>
      </c>
      <c r="B18" s="11">
        <v>1</v>
      </c>
      <c r="C18" s="12" t="s">
        <v>45</v>
      </c>
      <c r="D18" s="12" t="s">
        <v>12</v>
      </c>
      <c r="E18" s="13" t="s">
        <v>46</v>
      </c>
      <c r="F18" s="20" t="s">
        <v>27</v>
      </c>
      <c r="G18" s="20"/>
      <c r="H18" s="20"/>
      <c r="I18" s="18">
        <v>7</v>
      </c>
      <c r="J18" s="16"/>
    </row>
    <row r="19" spans="1:10" s="10" customFormat="1" ht="30" customHeight="1">
      <c r="A19" s="11" t="s">
        <v>10</v>
      </c>
      <c r="B19" s="11">
        <v>1</v>
      </c>
      <c r="C19" s="12" t="s">
        <v>47</v>
      </c>
      <c r="D19" s="12" t="s">
        <v>12</v>
      </c>
      <c r="E19" s="13" t="s">
        <v>48</v>
      </c>
      <c r="F19" s="20" t="s">
        <v>27</v>
      </c>
      <c r="G19" s="20"/>
      <c r="H19" s="20"/>
      <c r="I19" s="18">
        <v>7</v>
      </c>
      <c r="J19" s="16"/>
    </row>
    <row r="20" spans="1:10" s="10" customFormat="1" ht="30" customHeight="1">
      <c r="A20" s="11" t="s">
        <v>10</v>
      </c>
      <c r="B20" s="11">
        <v>1</v>
      </c>
      <c r="C20" s="12" t="s">
        <v>49</v>
      </c>
      <c r="D20" s="12" t="s">
        <v>12</v>
      </c>
      <c r="E20" s="13" t="s">
        <v>50</v>
      </c>
      <c r="F20" s="20" t="s">
        <v>27</v>
      </c>
      <c r="G20" s="20"/>
      <c r="H20" s="20"/>
      <c r="I20" s="18">
        <v>7</v>
      </c>
      <c r="J20" s="16"/>
    </row>
    <row r="21" spans="1:10" s="10" customFormat="1" ht="30" customHeight="1">
      <c r="A21" s="11" t="s">
        <v>10</v>
      </c>
      <c r="B21" s="11">
        <v>1</v>
      </c>
      <c r="C21" s="12" t="s">
        <v>51</v>
      </c>
      <c r="D21" s="12" t="s">
        <v>12</v>
      </c>
      <c r="E21" s="13" t="s">
        <v>52</v>
      </c>
      <c r="F21" s="20" t="s">
        <v>27</v>
      </c>
      <c r="G21" s="20"/>
      <c r="H21" s="20"/>
      <c r="I21" s="18">
        <v>7</v>
      </c>
      <c r="J21" s="16"/>
    </row>
    <row r="22" spans="1:10" s="10" customFormat="1" ht="30" customHeight="1">
      <c r="A22" s="11" t="s">
        <v>53</v>
      </c>
      <c r="B22" s="11">
        <v>2</v>
      </c>
      <c r="C22" s="12" t="s">
        <v>54</v>
      </c>
      <c r="D22" s="12" t="s">
        <v>12</v>
      </c>
      <c r="E22" s="13" t="s">
        <v>55</v>
      </c>
      <c r="F22" s="20">
        <v>61</v>
      </c>
      <c r="G22" s="20">
        <v>70</v>
      </c>
      <c r="H22" s="20">
        <f>F22*0.5+G22*0.5</f>
        <v>65.5</v>
      </c>
      <c r="I22" s="18">
        <v>1</v>
      </c>
      <c r="J22" s="16" t="s">
        <v>13</v>
      </c>
    </row>
    <row r="23" spans="1:10" s="10" customFormat="1" ht="30" customHeight="1">
      <c r="A23" s="11" t="s">
        <v>53</v>
      </c>
      <c r="B23" s="11">
        <v>2</v>
      </c>
      <c r="C23" s="12" t="s">
        <v>56</v>
      </c>
      <c r="D23" s="12" t="s">
        <v>12</v>
      </c>
      <c r="E23" s="13" t="s">
        <v>57</v>
      </c>
      <c r="F23" s="20" t="s">
        <v>27</v>
      </c>
      <c r="G23" s="20"/>
      <c r="H23" s="20"/>
      <c r="I23" s="18"/>
      <c r="J23" s="16"/>
    </row>
    <row r="24" spans="1:10" s="10" customFormat="1" ht="30" customHeight="1">
      <c r="A24" s="11" t="s">
        <v>53</v>
      </c>
      <c r="B24" s="11">
        <v>2</v>
      </c>
      <c r="C24" s="12" t="s">
        <v>58</v>
      </c>
      <c r="D24" s="12" t="s">
        <v>12</v>
      </c>
      <c r="E24" s="13" t="s">
        <v>59</v>
      </c>
      <c r="F24" s="20" t="s">
        <v>27</v>
      </c>
      <c r="G24" s="20"/>
      <c r="H24" s="20"/>
      <c r="I24" s="18"/>
      <c r="J24" s="16"/>
    </row>
    <row r="25" spans="1:10" s="10" customFormat="1" ht="30" customHeight="1">
      <c r="A25" s="11" t="s">
        <v>53</v>
      </c>
      <c r="B25" s="11">
        <v>2</v>
      </c>
      <c r="C25" s="12" t="s">
        <v>60</v>
      </c>
      <c r="D25" s="12" t="s">
        <v>12</v>
      </c>
      <c r="E25" s="13" t="s">
        <v>61</v>
      </c>
      <c r="F25" s="20" t="s">
        <v>27</v>
      </c>
      <c r="G25" s="20"/>
      <c r="H25" s="20"/>
      <c r="I25" s="18"/>
      <c r="J25" s="16"/>
    </row>
    <row r="26" spans="1:10" s="10" customFormat="1" ht="30" customHeight="1">
      <c r="A26" s="11" t="s">
        <v>62</v>
      </c>
      <c r="B26" s="11">
        <v>3</v>
      </c>
      <c r="C26" s="12" t="s">
        <v>63</v>
      </c>
      <c r="D26" s="12" t="s">
        <v>12</v>
      </c>
      <c r="E26" s="13" t="s">
        <v>83</v>
      </c>
      <c r="F26" s="20" t="s">
        <v>20</v>
      </c>
      <c r="G26" s="20">
        <v>85.33</v>
      </c>
      <c r="H26" s="20">
        <f>G26</f>
        <v>85.33</v>
      </c>
      <c r="I26" s="18">
        <v>1</v>
      </c>
      <c r="J26" s="17" t="s">
        <v>64</v>
      </c>
    </row>
    <row r="27" spans="1:10" s="10" customFormat="1" ht="30" customHeight="1">
      <c r="A27" s="11" t="s">
        <v>62</v>
      </c>
      <c r="B27" s="11">
        <v>3</v>
      </c>
      <c r="C27" s="12" t="s">
        <v>65</v>
      </c>
      <c r="D27" s="12" t="s">
        <v>29</v>
      </c>
      <c r="E27" s="13" t="s">
        <v>84</v>
      </c>
      <c r="F27" s="20" t="s">
        <v>20</v>
      </c>
      <c r="G27" s="20">
        <v>79</v>
      </c>
      <c r="H27" s="20">
        <f>G27</f>
        <v>79</v>
      </c>
      <c r="I27" s="18">
        <v>2</v>
      </c>
      <c r="J27" s="17" t="s">
        <v>66</v>
      </c>
    </row>
    <row r="28" spans="1:10" s="10" customFormat="1" ht="30" customHeight="1">
      <c r="A28" s="11" t="s">
        <v>67</v>
      </c>
      <c r="B28" s="11">
        <v>4</v>
      </c>
      <c r="C28" s="12" t="s">
        <v>68</v>
      </c>
      <c r="D28" s="12" t="s">
        <v>12</v>
      </c>
      <c r="E28" s="13" t="s">
        <v>81</v>
      </c>
      <c r="F28" s="20">
        <v>63</v>
      </c>
      <c r="G28" s="20">
        <v>85.66</v>
      </c>
      <c r="H28" s="20">
        <f>F28*0.5+G28*0.5</f>
        <v>74.33</v>
      </c>
      <c r="I28" s="18">
        <v>1</v>
      </c>
      <c r="J28" s="16" t="s">
        <v>13</v>
      </c>
    </row>
    <row r="29" spans="1:10" s="10" customFormat="1" ht="30" customHeight="1">
      <c r="A29" s="11" t="s">
        <v>67</v>
      </c>
      <c r="B29" s="11">
        <v>4</v>
      </c>
      <c r="C29" s="12" t="s">
        <v>69</v>
      </c>
      <c r="D29" s="12" t="s">
        <v>12</v>
      </c>
      <c r="E29" s="13" t="s">
        <v>70</v>
      </c>
      <c r="F29" s="20">
        <v>68</v>
      </c>
      <c r="G29" s="20">
        <v>80</v>
      </c>
      <c r="H29" s="20">
        <f>F29*0.5+G29*0.5</f>
        <v>74</v>
      </c>
      <c r="I29" s="18">
        <v>2</v>
      </c>
      <c r="J29" s="16"/>
    </row>
    <row r="30" spans="1:10" s="10" customFormat="1" ht="30" customHeight="1">
      <c r="A30" s="11" t="s">
        <v>67</v>
      </c>
      <c r="B30" s="11">
        <v>4</v>
      </c>
      <c r="C30" s="12" t="s">
        <v>71</v>
      </c>
      <c r="D30" s="12" t="s">
        <v>12</v>
      </c>
      <c r="E30" s="13" t="s">
        <v>72</v>
      </c>
      <c r="F30" s="20">
        <v>66.5</v>
      </c>
      <c r="G30" s="20">
        <v>78</v>
      </c>
      <c r="H30" s="20">
        <f>F30*0.5+G30*0.5</f>
        <v>72.25</v>
      </c>
      <c r="I30" s="18">
        <v>3</v>
      </c>
      <c r="J30" s="16"/>
    </row>
    <row r="31" spans="1:10" s="10" customFormat="1" ht="30" customHeight="1">
      <c r="A31" s="11" t="s">
        <v>67</v>
      </c>
      <c r="B31" s="11">
        <v>4</v>
      </c>
      <c r="C31" s="12" t="s">
        <v>73</v>
      </c>
      <c r="D31" s="12" t="s">
        <v>12</v>
      </c>
      <c r="E31" s="13" t="s">
        <v>74</v>
      </c>
      <c r="F31" s="20" t="s">
        <v>27</v>
      </c>
      <c r="G31" s="20"/>
      <c r="H31" s="20"/>
      <c r="I31" s="18"/>
      <c r="J31" s="16"/>
    </row>
    <row r="32" spans="1:10" s="10" customFormat="1" ht="30" customHeight="1">
      <c r="A32" s="11" t="s">
        <v>67</v>
      </c>
      <c r="B32" s="11">
        <v>4</v>
      </c>
      <c r="C32" s="12" t="s">
        <v>75</v>
      </c>
      <c r="D32" s="12" t="s">
        <v>12</v>
      </c>
      <c r="E32" s="13" t="s">
        <v>76</v>
      </c>
      <c r="F32" s="20" t="s">
        <v>27</v>
      </c>
      <c r="G32" s="20"/>
      <c r="H32" s="20"/>
      <c r="I32" s="18"/>
      <c r="J32" s="16"/>
    </row>
    <row r="33" spans="1:10" s="10" customFormat="1" ht="30" customHeight="1">
      <c r="A33" s="11" t="s">
        <v>67</v>
      </c>
      <c r="B33" s="11">
        <v>4</v>
      </c>
      <c r="C33" s="12" t="s">
        <v>77</v>
      </c>
      <c r="D33" s="12" t="s">
        <v>29</v>
      </c>
      <c r="E33" s="13" t="s">
        <v>78</v>
      </c>
      <c r="F33" s="20" t="s">
        <v>27</v>
      </c>
      <c r="G33" s="20"/>
      <c r="H33" s="20"/>
      <c r="I33" s="18"/>
      <c r="J33" s="16"/>
    </row>
    <row r="34" spans="1:10" s="10" customFormat="1" ht="28.5" customHeight="1">
      <c r="A34" s="22" t="s">
        <v>79</v>
      </c>
      <c r="B34" s="22"/>
      <c r="C34" s="22"/>
      <c r="D34" s="22"/>
      <c r="E34" s="22"/>
      <c r="F34" s="22"/>
      <c r="G34" s="22"/>
      <c r="H34" s="22"/>
      <c r="I34" s="22"/>
      <c r="J34" s="22"/>
    </row>
  </sheetData>
  <sortState ref="C5:M286">
    <sortCondition descending="1" ref="F5:F286"/>
  </sortState>
  <mergeCells count="2">
    <mergeCell ref="A1:J1"/>
    <mergeCell ref="A34:J34"/>
  </mergeCells>
  <phoneticPr fontId="3" type="noConversion"/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youcai</cp:lastModifiedBy>
  <dcterms:created xsi:type="dcterms:W3CDTF">2020-04-01T07:27:00Z</dcterms:created>
  <dcterms:modified xsi:type="dcterms:W3CDTF">2020-11-10T10:17:31Z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